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1.xml" ContentType="application/vnd.openxmlformats-officedocument.spreadsheetml.worksheet+xml"/>
  <Default Extension="vml" ContentType="application/vnd.openxmlformats-officedocument.vmlDrawing"/>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5" yWindow="120" windowWidth="15480" windowHeight="11640" tabRatio="537" activeTab="0"/>
  </bookViews>
  <sheets>
    <sheet name="Instructions" sheetId="1" r:id="rId1"/>
    <sheet name="Index" sheetId="2" r:id="rId2"/>
    <sheet name="2005 Sched or LOI" sheetId="3" r:id="rId3"/>
    <sheet name="2005_2 Sched or LOI" sheetId="4" r:id="rId4"/>
    <sheet name="Non-UNOLS LOI" sheetId="5" r:id="rId5"/>
    <sheet name="ROV" sheetId="6" r:id="rId6"/>
    <sheet name="Sheet1" sheetId="7" r:id="rId7"/>
    <sheet name="Double Bookings" sheetId="8" r:id="rId8"/>
    <sheet name="NAVO" sheetId="9" r:id="rId9"/>
    <sheet name="USGS_DOE_MMS" sheetId="10" r:id="rId10"/>
    <sheet name="Percent by Agency" sheetId="11" r:id="rId11"/>
    <sheet name="Totals" sheetId="12" r:id="rId12"/>
    <sheet name="Ship Totals" sheetId="13" r:id="rId13"/>
    <sheet name="Agency Totals" sheetId="14" r:id="rId14"/>
    <sheet name="NSF Percentage" sheetId="15" r:id="rId15"/>
  </sheets>
  <definedNames>
    <definedName name="End">'2005 Sched or LOI'!$A$511</definedName>
    <definedName name="INDEX_END">'Index'!$A$137:$B$137</definedName>
    <definedName name="INDEX_SORT">'Index'!$A$2:$B$137</definedName>
    <definedName name="NAVO_3M">'NAVO'!#REF!</definedName>
    <definedName name="Ron_Brown_2001">'2005 Sched or LOI'!#REF!</definedName>
    <definedName name="Schedule_Data">'2005 Sched or LOI'!$A$1:$W$510</definedName>
    <definedName name="Sort">'2005 Sched or LOI'!$A$1:$W$511</definedName>
    <definedName name="Z_92CABC81_5666_11D4_8D65_003065761BD6_.wvu.Cols" localSheetId="2" hidden="1">'2005 Sched or LOI'!$D:$I,'2005 Sched or LOI'!$L:$O,'2005 Sched or LOI'!$R:$R</definedName>
  </definedNames>
  <calcPr fullCalcOnLoad="1"/>
  <pivotCaches>
    <pivotCache cacheId="1" r:id="rId16"/>
  </pivotCaches>
</workbook>
</file>

<file path=xl/sharedStrings.xml><?xml version="1.0" encoding="utf-8"?>
<sst xmlns="http://schemas.openxmlformats.org/spreadsheetml/2006/main" count="8101" uniqueCount="2380">
  <si>
    <t>Univ of Miami</t>
  </si>
  <si>
    <t>balbrecht@rsmas.miami.edu</t>
  </si>
  <si>
    <t>20030604140151VN</t>
  </si>
  <si>
    <t>Meteorology</t>
  </si>
  <si>
    <t>-------</t>
  </si>
  <si>
    <t>JOH-05-0002</t>
  </si>
  <si>
    <t>Ft. Pierce</t>
  </si>
  <si>
    <t>Cuba, Haiti, Bah, DR</t>
  </si>
  <si>
    <t>Johns, William</t>
  </si>
  <si>
    <t>Univ of Miami, RSMAS</t>
  </si>
  <si>
    <t>wjohns@rsmas.miami.edu</t>
  </si>
  <si>
    <t>20040218120425NZ</t>
  </si>
  <si>
    <t>----------</t>
  </si>
  <si>
    <t>JOH-05-0004</t>
  </si>
  <si>
    <t>Sub Ops</t>
  </si>
  <si>
    <t>-----</t>
  </si>
  <si>
    <t>Wright, Amy</t>
  </si>
  <si>
    <t>HBOI</t>
  </si>
  <si>
    <t>reed@hboi.edu</t>
  </si>
  <si>
    <t>20030902152045HZ</t>
  </si>
  <si>
    <t>------</t>
  </si>
  <si>
    <t>JOH-05-0010</t>
  </si>
  <si>
    <t>Sulak, Kenneth</t>
  </si>
  <si>
    <t>ken_sulak@usgs.gov</t>
  </si>
  <si>
    <t>20031006113549JR</t>
  </si>
  <si>
    <t>JOH-05-0008</t>
  </si>
  <si>
    <t>France</t>
  </si>
  <si>
    <t>Drennan, William</t>
  </si>
  <si>
    <t>wdrennan@rsmas.miami.edu</t>
  </si>
  <si>
    <t>JOH-05-0003</t>
  </si>
  <si>
    <t>Seward_Johnson_II 2005 Letter of Intent</t>
  </si>
  <si>
    <t>Bridgetown</t>
  </si>
  <si>
    <t>Vernon, Frank</t>
  </si>
  <si>
    <t>flvernnon@ucsd.edu</t>
  </si>
  <si>
    <t>2000052520021310</t>
  </si>
  <si>
    <t>Gulfport</t>
  </si>
  <si>
    <t>Chem. Ocean</t>
  </si>
  <si>
    <t>----</t>
  </si>
  <si>
    <t>--------</t>
  </si>
  <si>
    <t>Viada, Steve</t>
  </si>
  <si>
    <t>Joye, Samantha</t>
  </si>
  <si>
    <t>mjoye@arches.uga.edu</t>
  </si>
  <si>
    <t>20030722143729QD</t>
  </si>
  <si>
    <t>Johnson, H.P.</t>
  </si>
  <si>
    <t>20040205121051AT</t>
  </si>
  <si>
    <t>OCE-0425628</t>
  </si>
  <si>
    <t>Req: 16 days on station  Ship: TBD</t>
  </si>
  <si>
    <t>ROV-05-0019</t>
  </si>
  <si>
    <t>Kelley, D.</t>
  </si>
  <si>
    <t>20040210130823TP</t>
  </si>
  <si>
    <t>OCE-0426109</t>
  </si>
  <si>
    <t>Req: 12 days on station</t>
  </si>
  <si>
    <t>ROV-05-0020</t>
  </si>
  <si>
    <t>Lee, R.</t>
  </si>
  <si>
    <t>ROV-05-0021</t>
  </si>
  <si>
    <t>San Fran</t>
  </si>
  <si>
    <t>Rathburn, A.</t>
  </si>
  <si>
    <t>ISU</t>
  </si>
  <si>
    <t>20040212151740GH</t>
  </si>
  <si>
    <t>Cal. Coast/SEEPS</t>
  </si>
  <si>
    <t>OCE-0425450</t>
  </si>
  <si>
    <t>Req: 10 days on station  Ship:TBD</t>
  </si>
  <si>
    <t>ROV-05-0022</t>
  </si>
  <si>
    <t>Ship</t>
  </si>
  <si>
    <t>sort by ship and delete earlier versions</t>
  </si>
  <si>
    <t>Resubmitted Schedule (First schedule after LOI resubmissions)</t>
  </si>
  <si>
    <t>SIO</t>
  </si>
  <si>
    <t>NA</t>
  </si>
  <si>
    <t>Transit</t>
  </si>
  <si>
    <t>Other</t>
  </si>
  <si>
    <t>Embley,R</t>
  </si>
  <si>
    <t>embley@pmel.noaa.gov</t>
  </si>
  <si>
    <t>Embley</t>
  </si>
  <si>
    <t>Lau Basin</t>
  </si>
  <si>
    <t>Oceanus 2004 Schedule</t>
  </si>
  <si>
    <t>USGS</t>
  </si>
  <si>
    <t>Open the email message, open the attachment, choose save to disk, rename as shipname.tab</t>
  </si>
  <si>
    <t>Rabalais</t>
  </si>
  <si>
    <t>Kilo_Moana 2004 Schedule</t>
  </si>
  <si>
    <t>Luzon Strait</t>
  </si>
  <si>
    <t>debra.palka@noaa.gov</t>
  </si>
  <si>
    <t>Wellington</t>
  </si>
  <si>
    <t>Urabe,T</t>
  </si>
  <si>
    <t>n.a.</t>
  </si>
  <si>
    <t>urabe@eps.s.u-tokyo.ac.jp</t>
  </si>
  <si>
    <t>Urraca 2004 Letter of Intent</t>
  </si>
  <si>
    <t>Alpha_Helix 2004 Letter of Intent</t>
  </si>
  <si>
    <t>Weingartner T.</t>
  </si>
  <si>
    <t>weingart@ims.usf.edu</t>
  </si>
  <si>
    <t>Sommerfield</t>
  </si>
  <si>
    <t>cs@udel.edu</t>
  </si>
  <si>
    <t>Palka,Debra</t>
  </si>
  <si>
    <t>Hannifen</t>
  </si>
  <si>
    <t>Atlantis 2004 Schedule</t>
  </si>
  <si>
    <t>Endeavor 2004 Schedule</t>
  </si>
  <si>
    <t>Thoroughgood/MB</t>
  </si>
  <si>
    <t>Suva</t>
  </si>
  <si>
    <t>Hickey, B.</t>
  </si>
  <si>
    <t>Gyre 2004 Schedule</t>
  </si>
  <si>
    <t>Roger_Revelle 2005 Letter of Intent</t>
  </si>
  <si>
    <t>Fr. Polynesia</t>
  </si>
  <si>
    <t>SP8, AN7, SP2, SP5</t>
  </si>
  <si>
    <t>REV-05-0001</t>
  </si>
  <si>
    <t>REV-05-0003</t>
  </si>
  <si>
    <t>Pinkel. R.</t>
  </si>
  <si>
    <t>Wave Propagation</t>
  </si>
  <si>
    <t>N00014-00-1-0207</t>
  </si>
  <si>
    <t>REV-05-0004</t>
  </si>
  <si>
    <t>Watts, R.</t>
  </si>
  <si>
    <t>Kuroshio</t>
  </si>
  <si>
    <t>mooring turnaround</t>
  </si>
  <si>
    <t>two cruises,  intermediate stop in Yokohama</t>
  </si>
  <si>
    <t>REV-05-0005</t>
  </si>
  <si>
    <t>Badiey</t>
  </si>
  <si>
    <t>badiey@udel.edu</t>
  </si>
  <si>
    <t>CLIVAR</t>
  </si>
  <si>
    <t>Swift, J.</t>
  </si>
  <si>
    <t>Venrick, E.</t>
  </si>
  <si>
    <t>Wanninkhof, R.</t>
  </si>
  <si>
    <t>rik.wanninkhof@noaa.gov</t>
  </si>
  <si>
    <t>Sharp</t>
  </si>
  <si>
    <t>jsharp@udel.edu</t>
  </si>
  <si>
    <t>Hunter, J.</t>
  </si>
  <si>
    <t>Oceanus</t>
  </si>
  <si>
    <t>Pelican</t>
  </si>
  <si>
    <t>Point Sur</t>
  </si>
  <si>
    <t>Robert Gordon Sproul</t>
  </si>
  <si>
    <t>Savannah</t>
  </si>
  <si>
    <t>20030816095450HM</t>
  </si>
  <si>
    <t>20040206162950SN</t>
  </si>
  <si>
    <t>20040116121844OA</t>
  </si>
  <si>
    <t>20040210082702UX</t>
  </si>
  <si>
    <t>20040121112911NR</t>
  </si>
  <si>
    <t>Charleston</t>
  </si>
  <si>
    <t>Fletcher</t>
  </si>
  <si>
    <t>Unv SCar</t>
  </si>
  <si>
    <t>NOAA unknown</t>
  </si>
  <si>
    <t>CHA-05-0043</t>
  </si>
  <si>
    <t>CHA-05-0044</t>
  </si>
  <si>
    <t>Staten Island</t>
  </si>
  <si>
    <t>This is a two-ship request, with OCEANUS.</t>
  </si>
  <si>
    <t>Cruise may be broken up into two legs.</t>
  </si>
  <si>
    <t>CHA-05-0045</t>
  </si>
  <si>
    <t>Univ SCar</t>
  </si>
  <si>
    <t>NOAA Unknown</t>
  </si>
  <si>
    <t>CHA-05-0046</t>
  </si>
  <si>
    <t>beaufort</t>
  </si>
  <si>
    <t>Open or Shipyard period</t>
  </si>
  <si>
    <t>CHA-05-0048</t>
  </si>
  <si>
    <t>CHA-05-0049</t>
  </si>
  <si>
    <t>CHA-05-0050</t>
  </si>
  <si>
    <t>Wellington, NZ</t>
  </si>
  <si>
    <t>Taylor, Brian</t>
  </si>
  <si>
    <t>KMO-05-0023</t>
  </si>
  <si>
    <t>Kuehl,Steven</t>
  </si>
  <si>
    <t>Brisbane,Au.</t>
  </si>
  <si>
    <t>KMO-05-0024</t>
  </si>
  <si>
    <t>Pago Pago</t>
  </si>
  <si>
    <t>Hart, Stanley</t>
  </si>
  <si>
    <t>shart@whoi.edu</t>
  </si>
  <si>
    <t>Somoan Hotspot Dredging</t>
  </si>
  <si>
    <t>OCE03-51437</t>
  </si>
  <si>
    <t>KMO-05-0025</t>
  </si>
  <si>
    <t>KMO-05-0026</t>
  </si>
  <si>
    <t>Dickey,Tommy</t>
  </si>
  <si>
    <t>Karl,David</t>
  </si>
  <si>
    <t>KMO-05-0027</t>
  </si>
  <si>
    <t>Buesseler, Ken</t>
  </si>
  <si>
    <t>Weller,Robert</t>
  </si>
  <si>
    <t>Moyer, Craig</t>
  </si>
  <si>
    <t>At Sea</t>
  </si>
  <si>
    <t>Kelley,Christopher</t>
  </si>
  <si>
    <t>This is a "back up" Cruise Claudia has requested in case there is no eddy activity on her Nov 2004 Cruise on KOK</t>
  </si>
  <si>
    <t>NHO-05-0017</t>
  </si>
  <si>
    <t>D'Spain</t>
  </si>
  <si>
    <t>20040416125359MM</t>
  </si>
  <si>
    <t>32N 118W</t>
  </si>
  <si>
    <t>Instrumentation</t>
  </si>
  <si>
    <t>SPR-05-0012</t>
  </si>
  <si>
    <t>SPR-05-0013</t>
  </si>
  <si>
    <t>SPR-05-0014</t>
  </si>
  <si>
    <t>SPR-05-0011</t>
  </si>
  <si>
    <t>barth@coas.oregonstate.edu</t>
  </si>
  <si>
    <t>OCE04-05524</t>
  </si>
  <si>
    <t>OCE04-05726</t>
  </si>
  <si>
    <t>Univ of Ga</t>
  </si>
  <si>
    <t>JOH-05-0058</t>
  </si>
  <si>
    <t>JOH-05-0059</t>
  </si>
  <si>
    <t>JOH-05-0060</t>
  </si>
  <si>
    <t>Seward Johnson</t>
  </si>
  <si>
    <t>Seward Johnson II</t>
  </si>
  <si>
    <t>Thomas G. Thompson</t>
  </si>
  <si>
    <t>Urraca</t>
  </si>
  <si>
    <t>Walton Smith</t>
  </si>
  <si>
    <t>Weatherbird II</t>
  </si>
  <si>
    <t>Wecoma</t>
  </si>
  <si>
    <t>Others</t>
  </si>
  <si>
    <t>All Others</t>
  </si>
  <si>
    <t>Navy</t>
  </si>
  <si>
    <t>Sum of OperatingDays</t>
  </si>
  <si>
    <t>(blank)</t>
  </si>
  <si>
    <t>Grand Total</t>
  </si>
  <si>
    <t>open shipname.tab in Excel.</t>
  </si>
  <si>
    <t>Select rows 3 through the end of the data</t>
  </si>
  <si>
    <t>DiMARCO, S.</t>
  </si>
  <si>
    <t>dimarco@tamu.edu</t>
  </si>
  <si>
    <t>Ammerman</t>
  </si>
  <si>
    <t>Dagg</t>
  </si>
  <si>
    <t>Sanders, Jim</t>
  </si>
  <si>
    <t>sanders@skio.peachnet.edu</t>
  </si>
  <si>
    <t>Point_Sur 2004 Schedule</t>
  </si>
  <si>
    <t>TBD</t>
  </si>
  <si>
    <t>Luther</t>
  </si>
  <si>
    <t>luther@udel.edu</t>
  </si>
  <si>
    <t>Peterson, W.</t>
  </si>
  <si>
    <t>bill.peterson@noaa.gov</t>
  </si>
  <si>
    <t>x</t>
  </si>
  <si>
    <t>Roger_Revelle</t>
  </si>
  <si>
    <t>Atlantis</t>
  </si>
  <si>
    <t>Alpha Helix</t>
  </si>
  <si>
    <t>Blue Heron</t>
  </si>
  <si>
    <t>Cape Hatteras</t>
  </si>
  <si>
    <t>Cape Henlopen</t>
  </si>
  <si>
    <t>Clifford A. Barnes</t>
  </si>
  <si>
    <t>Endeavor</t>
  </si>
  <si>
    <t>Gyre</t>
  </si>
  <si>
    <t>Di Iorio, Daniela</t>
  </si>
  <si>
    <t>daniela@uga.edu</t>
  </si>
  <si>
    <t>Collins C</t>
  </si>
  <si>
    <t>Chavez F</t>
  </si>
  <si>
    <t>PRIVATE</t>
  </si>
  <si>
    <t>Weatherbird_II 2004 Schedule</t>
  </si>
  <si>
    <t>Epifanio</t>
  </si>
  <si>
    <t>epi@udel.edu</t>
  </si>
  <si>
    <t>NP7</t>
  </si>
  <si>
    <t>Savannah 2004 Letter of Intent</t>
  </si>
  <si>
    <t>Clifford_A._Barnes 2004 Schedule</t>
  </si>
  <si>
    <t>Seward_Johnson_II 2004 Schedule</t>
  </si>
  <si>
    <t>craig.mclean@noaa.gov</t>
  </si>
  <si>
    <t>linc@geology.princeton.edu</t>
  </si>
  <si>
    <t>Wheat, G.</t>
  </si>
  <si>
    <t>NOAA</t>
  </si>
  <si>
    <t>copy a shipname cell from the data just pasted and paste to the index page.</t>
  </si>
  <si>
    <t>Pending</t>
  </si>
  <si>
    <t>Japan</t>
  </si>
  <si>
    <t>DateModified</t>
  </si>
  <si>
    <t>StartDate</t>
  </si>
  <si>
    <t>StartPort</t>
  </si>
  <si>
    <t>PortDaysBefore</t>
  </si>
  <si>
    <t>EndDate</t>
  </si>
  <si>
    <t>EndPort</t>
  </si>
  <si>
    <t>PortDaysAfter</t>
  </si>
  <si>
    <t>Melville 2004 Schedule</t>
  </si>
  <si>
    <t>New_Horizon 2004 Schedule</t>
  </si>
  <si>
    <t>Robert_Gordon_Sproul 2004 Schedule</t>
  </si>
  <si>
    <t>Roger_Revelle 2004 Schedule</t>
  </si>
  <si>
    <t>Cape_Hatteras 2004 Schedule</t>
  </si>
  <si>
    <t>Total</t>
  </si>
  <si>
    <t>Stebano P.</t>
  </si>
  <si>
    <t>stebano@pmel.noaa.gov</t>
  </si>
  <si>
    <t>Stabeno, Phyllis</t>
  </si>
  <si>
    <t>lake@pmel.noaa.gov</t>
  </si>
  <si>
    <t>Knorr 2004 Schedule</t>
  </si>
  <si>
    <t>Parker, G.</t>
  </si>
  <si>
    <t>Purpose</t>
  </si>
  <si>
    <t>NSF</t>
  </si>
  <si>
    <t>Funded</t>
  </si>
  <si>
    <t>First Schedule</t>
  </si>
  <si>
    <t>Comments</t>
  </si>
  <si>
    <t>LOI Check-Off</t>
  </si>
  <si>
    <t>zzzzzzzz9999999999</t>
  </si>
  <si>
    <t>ZZZZZZZ ENDZZZZZZZZZZZZZZZ</t>
  </si>
  <si>
    <t>ZZZZZZZZZZ</t>
  </si>
  <si>
    <t>Date Modified</t>
  </si>
  <si>
    <t>CruiseID</t>
  </si>
  <si>
    <t>NP10</t>
  </si>
  <si>
    <t>Copy the Ship name from C1 into A1 and the date/time to B1 and all the way down to the end of the data.  This will become the Ship and date modified fields.</t>
  </si>
  <si>
    <t>LOI Submitted after Schedule</t>
  </si>
  <si>
    <t>close shipname.tab, do not save changes</t>
  </si>
  <si>
    <t>Clearance</t>
  </si>
  <si>
    <t>Institution</t>
  </si>
  <si>
    <t>NAVY</t>
  </si>
  <si>
    <t>Palka, Debra</t>
  </si>
  <si>
    <t>PIName</t>
  </si>
  <si>
    <t>PIEmail</t>
  </si>
  <si>
    <t>PILink</t>
  </si>
  <si>
    <t>AreaName</t>
  </si>
  <si>
    <t>AreaCode</t>
  </si>
  <si>
    <t>OperatingDays</t>
  </si>
  <si>
    <t>NonOp</t>
  </si>
  <si>
    <t>GrantAgency</t>
  </si>
  <si>
    <t>Papeete</t>
  </si>
  <si>
    <t>McLean, C.</t>
  </si>
  <si>
    <t>Cape_Henlopen 2004 Schedule</t>
  </si>
  <si>
    <t>Longhorn 2004 Schedule</t>
  </si>
  <si>
    <t>Maurice_Ewing 2004 Schedule</t>
  </si>
  <si>
    <t>Pelican 2004 Schedule</t>
  </si>
  <si>
    <t>Seward_Johnson 2004 Schedule</t>
  </si>
  <si>
    <t>ProposalNumber</t>
  </si>
  <si>
    <t>FundingStatus</t>
  </si>
  <si>
    <t>Ship Name</t>
  </si>
  <si>
    <t>First LOI</t>
  </si>
  <si>
    <t>STATE</t>
  </si>
  <si>
    <t>Blue_Heron 2004 Schedule</t>
  </si>
  <si>
    <t>Thomas_G._Thompson 2004 Schedule</t>
  </si>
  <si>
    <t>DOE</t>
  </si>
  <si>
    <t>N000</t>
  </si>
  <si>
    <t>Boyle, J.</t>
  </si>
  <si>
    <t>NASA</t>
  </si>
  <si>
    <t>Wecoma 2004 Schedule</t>
  </si>
  <si>
    <t>Walton_Smith 2004 Schedule</t>
  </si>
  <si>
    <t>OCE</t>
  </si>
  <si>
    <t>transit</t>
  </si>
  <si>
    <t>ROV</t>
  </si>
  <si>
    <t>Ortner, P.</t>
  </si>
  <si>
    <t>peter.ortner.noaa.gov</t>
  </si>
  <si>
    <t>Baringer, M.</t>
  </si>
  <si>
    <t>molly.baringer@noaa.gov</t>
  </si>
  <si>
    <t>Kilo Moana</t>
  </si>
  <si>
    <t>Knorr</t>
  </si>
  <si>
    <t>Longhorn</t>
  </si>
  <si>
    <t>Maurice Ewing</t>
  </si>
  <si>
    <t>Melville</t>
  </si>
  <si>
    <t>New Horizon</t>
  </si>
  <si>
    <t>McGillicuddy, D.</t>
  </si>
  <si>
    <t>Renaming LOI attachments .csv didn't work.  Register .tab to be opened by Excel and they open up just fine.</t>
  </si>
  <si>
    <t>Insert a two columns at left edge (A) &amp; (B)</t>
  </si>
  <si>
    <t>URI</t>
  </si>
  <si>
    <t>cut, paste onto the end of LOI sheet, this book.</t>
  </si>
  <si>
    <t>EPA</t>
  </si>
  <si>
    <t>Melville 2005 Letter of Intent</t>
  </si>
  <si>
    <t>San Diego</t>
  </si>
  <si>
    <t>Honolulu</t>
  </si>
  <si>
    <t>Laske, G.</t>
  </si>
  <si>
    <t>Off Hawaii</t>
  </si>
  <si>
    <t>NP12</t>
  </si>
  <si>
    <t>OBS deployment</t>
  </si>
  <si>
    <t>OCE0002470</t>
  </si>
  <si>
    <t>MEL-05-0001</t>
  </si>
  <si>
    <t>SP1</t>
  </si>
  <si>
    <t>Kaohsiung</t>
  </si>
  <si>
    <t>na</t>
  </si>
  <si>
    <t>to Tahiti</t>
  </si>
  <si>
    <t>MEL-05-0004</t>
  </si>
  <si>
    <t>Lyle, M.</t>
  </si>
  <si>
    <t>Boise SU</t>
  </si>
  <si>
    <t>22S-50S, 144W-162</t>
  </si>
  <si>
    <t>MCS, piston cores</t>
  </si>
  <si>
    <t>ODP</t>
  </si>
  <si>
    <t>MEL-05-0005</t>
  </si>
  <si>
    <t>3,4</t>
  </si>
  <si>
    <t>Nuku'alofa</t>
  </si>
  <si>
    <t>Tonga, Fiji</t>
  </si>
  <si>
    <t>Tivey, M.</t>
  </si>
  <si>
    <t>WHOI</t>
  </si>
  <si>
    <t>SP2</t>
  </si>
  <si>
    <t>JASON II, MOCNESS,CTD</t>
  </si>
  <si>
    <t>OCE0241796</t>
  </si>
  <si>
    <t>MEL-05-0006</t>
  </si>
  <si>
    <t>0000-00-00</t>
  </si>
  <si>
    <t>Vrijenhoek</t>
  </si>
  <si>
    <t>MBARI</t>
  </si>
  <si>
    <t>Biology, JASON II</t>
  </si>
  <si>
    <t>OCE9910799</t>
  </si>
  <si>
    <t>MEL-05-0009</t>
  </si>
  <si>
    <t>Childress, J.</t>
  </si>
  <si>
    <t>UCSB</t>
  </si>
  <si>
    <t>JASON II</t>
  </si>
  <si>
    <t>OCE0240982</t>
  </si>
  <si>
    <t>MEL-05-0008</t>
  </si>
  <si>
    <t>Nelson, D.</t>
  </si>
  <si>
    <t>OSU</t>
  </si>
  <si>
    <t>5N 140W</t>
  </si>
  <si>
    <t>Control Fe, Si</t>
  </si>
  <si>
    <t>OCE03-33074Biocomplexity</t>
  </si>
  <si>
    <t>REV-05-0007</t>
  </si>
  <si>
    <t>Nelson</t>
  </si>
  <si>
    <t>5,6,7</t>
  </si>
  <si>
    <t>21,22</t>
  </si>
  <si>
    <t>5,6</t>
  </si>
  <si>
    <t>29,30</t>
  </si>
  <si>
    <t>Wecoma 2005 Letter of Intent</t>
  </si>
  <si>
    <t>Newport</t>
  </si>
  <si>
    <t>NP9</t>
  </si>
  <si>
    <t>20040203141525RK</t>
  </si>
  <si>
    <t>Coastal Margin</t>
  </si>
  <si>
    <t>WEC-05-0006</t>
  </si>
  <si>
    <t>Seattle</t>
  </si>
  <si>
    <t>Xsit</t>
  </si>
  <si>
    <t>WEC-05-0012</t>
  </si>
  <si>
    <t>WEC-05-0013</t>
  </si>
  <si>
    <t>UAF</t>
  </si>
  <si>
    <t>jwu@iarc.uaf.edu</t>
  </si>
  <si>
    <t>20021229013038KS</t>
  </si>
  <si>
    <t>Ligands</t>
  </si>
  <si>
    <t>OCE02-20978</t>
  </si>
  <si>
    <t>WEC-05-0014</t>
  </si>
  <si>
    <t>UW</t>
  </si>
  <si>
    <t>bhickey@u.washington.edu</t>
  </si>
  <si>
    <t>20030312175455FZ</t>
  </si>
  <si>
    <t>CoOP</t>
  </si>
  <si>
    <t>OCE02-39089</t>
  </si>
  <si>
    <t>WEC-05-0017</t>
  </si>
  <si>
    <t>WEC-05-0007</t>
  </si>
  <si>
    <t>clare.reimers@hmsc.orst.edu</t>
  </si>
  <si>
    <t>20020802174210SZ</t>
  </si>
  <si>
    <t>Biofuel Cell</t>
  </si>
  <si>
    <t>OCE02-42048</t>
  </si>
  <si>
    <t>ATL-05-0030</t>
  </si>
  <si>
    <t>OCE-0238957</t>
  </si>
  <si>
    <t>ATL-05-0028</t>
  </si>
  <si>
    <t>ATL-05-0029</t>
  </si>
  <si>
    <t>Alvin, 2 dives.hydro</t>
  </si>
  <si>
    <t>Move to a Jason cruise</t>
  </si>
  <si>
    <t>JasonII</t>
  </si>
  <si>
    <t>If Drennan not funded, transit will move to Vernon</t>
  </si>
  <si>
    <t>JOH-05-0044</t>
  </si>
  <si>
    <t>JOH-05-0045</t>
  </si>
  <si>
    <t>Reed, Dan</t>
  </si>
  <si>
    <t>Joseph, John</t>
  </si>
  <si>
    <t>Chavez, Francisco</t>
  </si>
  <si>
    <t>20040622123106LL</t>
  </si>
  <si>
    <t>Muller, Richard</t>
  </si>
  <si>
    <t>Boyd, Tom</t>
  </si>
  <si>
    <t>Zafiriou, Oliver</t>
  </si>
  <si>
    <t>CTD, incubations</t>
  </si>
  <si>
    <t>Chaffey, Mark</t>
  </si>
  <si>
    <t>Dickey, Tom</t>
  </si>
  <si>
    <t>no</t>
  </si>
  <si>
    <t>Dorman, Clive</t>
  </si>
  <si>
    <t>20031203233649OT</t>
  </si>
  <si>
    <t>Atmospheric</t>
  </si>
  <si>
    <t>None Listed</t>
  </si>
  <si>
    <t>POS-05-0039</t>
  </si>
  <si>
    <t>POS-05-0040</t>
  </si>
  <si>
    <t>CIMT Mooring</t>
  </si>
  <si>
    <t>POS-05-0041</t>
  </si>
  <si>
    <t>Collins, Curt</t>
  </si>
  <si>
    <t>Cowles, Tim</t>
  </si>
  <si>
    <t>Fuhrman, Jed</t>
  </si>
  <si>
    <t>Berelson, Will</t>
  </si>
  <si>
    <t>EAR 0433322</t>
  </si>
  <si>
    <t>200405244201226IB</t>
  </si>
  <si>
    <t>Donnelly, Mike</t>
  </si>
  <si>
    <t>20040630112130OK</t>
  </si>
  <si>
    <t>Port-Onload</t>
  </si>
  <si>
    <t>JOH-05-0046</t>
  </si>
  <si>
    <t>Port-Offload</t>
  </si>
  <si>
    <t>JOH-05-0047</t>
  </si>
  <si>
    <t>Port-onload</t>
  </si>
  <si>
    <t>JOH-05-0048</t>
  </si>
  <si>
    <t>JOH-05-0049</t>
  </si>
  <si>
    <t>Fisher, Charles</t>
  </si>
  <si>
    <t>JOH-05-0055</t>
  </si>
  <si>
    <t>cfisher@psu.edu</t>
  </si>
  <si>
    <t>2000081514340412</t>
  </si>
  <si>
    <t>JOH-05-0056</t>
  </si>
  <si>
    <t>Port-offload</t>
  </si>
  <si>
    <t>JOH-05-0057</t>
  </si>
  <si>
    <t>JOH-05-0054</t>
  </si>
  <si>
    <t>WEC-05-0018</t>
  </si>
  <si>
    <t>WEC-05-0016</t>
  </si>
  <si>
    <t>adam@coas.oregonstate.edu</t>
  </si>
  <si>
    <t>20040209232643VS</t>
  </si>
  <si>
    <t>Fluid Circulation</t>
  </si>
  <si>
    <t>WEC-05-0011</t>
  </si>
  <si>
    <t>Prahl, F.</t>
  </si>
  <si>
    <t>fprahl@coas.oregonstate.edu</t>
  </si>
  <si>
    <t>20030130115340FH</t>
  </si>
  <si>
    <t>Alkenone Production</t>
  </si>
  <si>
    <t>OCE03-26573</t>
  </si>
  <si>
    <t>Must be in September.</t>
  </si>
  <si>
    <t>WEC-05-0005</t>
  </si>
  <si>
    <t>WEC-05-0008</t>
  </si>
  <si>
    <t>nash@coas.oregonstate.edu</t>
  </si>
  <si>
    <t>20020812194224VX</t>
  </si>
  <si>
    <t>Internal Waves &amp; Mixing</t>
  </si>
  <si>
    <t>OCE03-50543</t>
  </si>
  <si>
    <t>WEC-05-0009</t>
  </si>
  <si>
    <t>WEC-05-0010</t>
  </si>
  <si>
    <t>WEC-05-0019</t>
  </si>
  <si>
    <t>Must be 21 simultaneous days on-site with Point Sur, plus one day Xsit each way.</t>
  </si>
  <si>
    <t>WEC-05-0020</t>
  </si>
  <si>
    <t>ROV 2005 Letter of Intent</t>
  </si>
  <si>
    <t>Easter Island</t>
  </si>
  <si>
    <t>Karson, J.</t>
  </si>
  <si>
    <t>Duke</t>
  </si>
  <si>
    <t>2001120410453165</t>
  </si>
  <si>
    <t>SP3</t>
  </si>
  <si>
    <t>Alvin, Jason,DSL-120</t>
  </si>
  <si>
    <t>OCE-0222154</t>
  </si>
  <si>
    <t>ROV-05-0001</t>
  </si>
  <si>
    <t>Galapagos</t>
  </si>
  <si>
    <t>Ecuador</t>
  </si>
  <si>
    <t>Haymon, R.</t>
  </si>
  <si>
    <t>20020821195630PD</t>
  </si>
  <si>
    <t>Galapagos Rift</t>
  </si>
  <si>
    <t>NP13</t>
  </si>
  <si>
    <t>OCE-0324668</t>
  </si>
  <si>
    <t>Ship: R/V THOMPSON</t>
  </si>
  <si>
    <t>ROV-05-0002</t>
  </si>
  <si>
    <t>Smith, K.</t>
  </si>
  <si>
    <t>Scripps</t>
  </si>
  <si>
    <t>20020821120956HC</t>
  </si>
  <si>
    <t>Pacific</t>
  </si>
  <si>
    <t>Jason II</t>
  </si>
  <si>
    <t>Astoria</t>
  </si>
  <si>
    <t>JdF</t>
  </si>
  <si>
    <t>Gran Canary</t>
  </si>
  <si>
    <t>Spain</t>
  </si>
  <si>
    <t>Canales, P.</t>
  </si>
  <si>
    <t>20040209190436TM</t>
  </si>
  <si>
    <t>Canary I.</t>
  </si>
  <si>
    <t>Airguns &amp; DSL-120</t>
  </si>
  <si>
    <t>Req: EWING</t>
  </si>
  <si>
    <t>ROV-05-0011</t>
  </si>
  <si>
    <t>Howe, B.</t>
  </si>
  <si>
    <t>20020807201630BZ</t>
  </si>
  <si>
    <t>ALOHA- OTIC</t>
  </si>
  <si>
    <t>OCE-0330083</t>
  </si>
  <si>
    <t>Ship: TBD  Req.: 12 DOS</t>
  </si>
  <si>
    <t>ROV-05-0007</t>
  </si>
  <si>
    <t>Moyer, C</t>
  </si>
  <si>
    <t>W. WA Univ.</t>
  </si>
  <si>
    <t>20030720185528RY</t>
  </si>
  <si>
    <t>19N/155W</t>
  </si>
  <si>
    <t>Ship:TBD  Req.: 14 DOS</t>
  </si>
  <si>
    <t>ROV-05-0008</t>
  </si>
  <si>
    <t>ROV-05-0010</t>
  </si>
  <si>
    <t>Suva, Fiji</t>
  </si>
  <si>
    <t>Tivey, Meg</t>
  </si>
  <si>
    <t>20020808141740LW</t>
  </si>
  <si>
    <t>Lau Basin, RIDGE</t>
  </si>
  <si>
    <t>Jason II, MOCNESS</t>
  </si>
  <si>
    <t>OCE-0241796</t>
  </si>
  <si>
    <t>ROV-05-0003</t>
  </si>
  <si>
    <t>20020806164823LV</t>
  </si>
  <si>
    <t>Jason II- RIDGE</t>
  </si>
  <si>
    <t>OCE-0240982</t>
  </si>
  <si>
    <t>ROV-05-0004</t>
  </si>
  <si>
    <t>Lae, PNG</t>
  </si>
  <si>
    <t>Bach, W</t>
  </si>
  <si>
    <t>20030212155249XJ</t>
  </si>
  <si>
    <t>E. Manus Basin</t>
  </si>
  <si>
    <t>Jason II, EM 300</t>
  </si>
  <si>
    <t>OCE-0327448</t>
  </si>
  <si>
    <t>ROV-05-0006</t>
  </si>
  <si>
    <t>Vrijenhoek, R.</t>
  </si>
  <si>
    <t>20020815131223XQ</t>
  </si>
  <si>
    <t>OCE-0241613</t>
  </si>
  <si>
    <t>ROV-05-0005</t>
  </si>
  <si>
    <t>Van Dover, C</t>
  </si>
  <si>
    <t>College of W&amp;M</t>
  </si>
  <si>
    <t>20030711101722ZX</t>
  </si>
  <si>
    <t>SP6</t>
  </si>
  <si>
    <t>OCE-0350554</t>
  </si>
  <si>
    <t>Atlantis 2005 Letter of Intent</t>
  </si>
  <si>
    <t>Easter I.</t>
  </si>
  <si>
    <t>Pito Deep</t>
  </si>
  <si>
    <t>Alvin, Jason II, DSL120</t>
  </si>
  <si>
    <t>OCE0222154</t>
  </si>
  <si>
    <t>ATL-05-0001</t>
  </si>
  <si>
    <t>20020815132254TP</t>
  </si>
  <si>
    <t>OCE0241613</t>
  </si>
  <si>
    <t>ATL-05-0003</t>
  </si>
  <si>
    <t>Manzanillo</t>
  </si>
  <si>
    <t>Von Damm, K.</t>
  </si>
  <si>
    <t>UNH</t>
  </si>
  <si>
    <t>20030204222708PM</t>
  </si>
  <si>
    <t>EPR</t>
  </si>
  <si>
    <t>Alvin 11 dives</t>
  </si>
  <si>
    <t>OCE-0327126</t>
  </si>
  <si>
    <t>ATL-05-0004</t>
  </si>
  <si>
    <t>Alvin, 2 dives</t>
  </si>
  <si>
    <t>Lutz, R.</t>
  </si>
  <si>
    <t>Rutgers</t>
  </si>
  <si>
    <t>20030216190216GZ</t>
  </si>
  <si>
    <t>Alvin 16 dives</t>
  </si>
  <si>
    <t>OCE-0327353</t>
  </si>
  <si>
    <t>ATL-05-0005</t>
  </si>
  <si>
    <t>Tolstoy, M.</t>
  </si>
  <si>
    <t>LDEO</t>
  </si>
  <si>
    <t>20030214181802RZ</t>
  </si>
  <si>
    <t>Night Program</t>
  </si>
  <si>
    <t>OCE0327283</t>
  </si>
  <si>
    <t>Shank, T.</t>
  </si>
  <si>
    <t>Alvin</t>
  </si>
  <si>
    <t>OCE-0327361</t>
  </si>
  <si>
    <t>28,29</t>
  </si>
  <si>
    <t>Eel River &amp;JdF</t>
  </si>
  <si>
    <t>30,31</t>
  </si>
  <si>
    <t>11,12</t>
  </si>
  <si>
    <t>Alvin , 8 dives</t>
  </si>
  <si>
    <t>San Francisco</t>
  </si>
  <si>
    <t>Pac-Atl.</t>
  </si>
  <si>
    <t>ATL-05-0027</t>
  </si>
  <si>
    <t>1838nm</t>
  </si>
  <si>
    <t>Alpha_Helix 2005 Letter of Intent</t>
  </si>
  <si>
    <t>Seward</t>
  </si>
  <si>
    <t>Nome</t>
  </si>
  <si>
    <t>Highsmith R</t>
  </si>
  <si>
    <t>highsmith@ims.uaf.edu</t>
  </si>
  <si>
    <t>20040420204125VU</t>
  </si>
  <si>
    <t>Chukchi Sea</t>
  </si>
  <si>
    <t>NP2</t>
  </si>
  <si>
    <t>Gray Whale Study</t>
  </si>
  <si>
    <t>OPP-</t>
  </si>
  <si>
    <t>ALP-05-0005</t>
  </si>
  <si>
    <t>Highsmith R.</t>
  </si>
  <si>
    <t>Transit Seward to Nome &amp; return</t>
  </si>
  <si>
    <t>NP5</t>
  </si>
  <si>
    <t>Kingston D.</t>
  </si>
  <si>
    <t>kingstod@onid.orst.edu</t>
  </si>
  <si>
    <t>20020719160241LN</t>
  </si>
  <si>
    <t>King Island Bering Sea</t>
  </si>
  <si>
    <t>Anthropology Study</t>
  </si>
  <si>
    <t>ALP-05-0013</t>
  </si>
  <si>
    <t>Dutch Harbor</t>
  </si>
  <si>
    <t>Barrow</t>
  </si>
  <si>
    <t>Cooper Lee</t>
  </si>
  <si>
    <t>UnTn</t>
  </si>
  <si>
    <t>lcooper@utk.edu</t>
  </si>
  <si>
    <t>20040205113826FI</t>
  </si>
  <si>
    <t>North Bering Sea</t>
  </si>
  <si>
    <t>Environ. Observatory</t>
  </si>
  <si>
    <t>OPP 9910319</t>
  </si>
  <si>
    <t>ALP-05-0001</t>
  </si>
  <si>
    <t>ALP-05-0010</t>
  </si>
  <si>
    <t>Aagaard K</t>
  </si>
  <si>
    <t>woodgate@apl.washington.edu</t>
  </si>
  <si>
    <t>200204081311473</t>
  </si>
  <si>
    <t>Bering Strait</t>
  </si>
  <si>
    <t>Mooring Cruise</t>
  </si>
  <si>
    <t>ALP-05-0019</t>
  </si>
  <si>
    <t>ALP-05-0007</t>
  </si>
  <si>
    <t>ALP-05-0006</t>
  </si>
  <si>
    <t>Cape_Henlopen 2005 Letter of Intent</t>
  </si>
  <si>
    <t>Lewes</t>
  </si>
  <si>
    <t>Udel</t>
  </si>
  <si>
    <t>20040213102032ZW</t>
  </si>
  <si>
    <t>Delware Bay</t>
  </si>
  <si>
    <t>Benthic</t>
  </si>
  <si>
    <t>?</t>
  </si>
  <si>
    <t>Multibeam Req'd</t>
  </si>
  <si>
    <t>CHE-05-0018</t>
  </si>
  <si>
    <t>Wommack</t>
  </si>
  <si>
    <t>UDel</t>
  </si>
  <si>
    <t>wommack@dbi.udel.edu</t>
  </si>
  <si>
    <t>20010709224253</t>
  </si>
  <si>
    <t>MCB 0132070</t>
  </si>
  <si>
    <t>CHE-05-0004</t>
  </si>
  <si>
    <t>20030822092611ZM</t>
  </si>
  <si>
    <t>Delaware Bay</t>
  </si>
  <si>
    <t>OCE 0352280</t>
  </si>
  <si>
    <t>CHE-05-0022</t>
  </si>
  <si>
    <t>Kirchman</t>
  </si>
  <si>
    <t>kirchman@udel.edu</t>
  </si>
  <si>
    <t>20040213100426JQ</t>
  </si>
  <si>
    <t>n/a</t>
  </si>
  <si>
    <t>CHE-05-0024</t>
  </si>
  <si>
    <t>Bauer</t>
  </si>
  <si>
    <t>bauer@vims.edu</t>
  </si>
  <si>
    <t>20030218183738MB</t>
  </si>
  <si>
    <t>OCE 0327423</t>
  </si>
  <si>
    <t>PI's 13-foot clean van.  Wipe tests by Miami Tritium Lab.  Year 2 sailed in September.  Combine with other Chesapeake trip.  Add transits as required.</t>
  </si>
  <si>
    <t>CHE-05-0031</t>
  </si>
  <si>
    <t>Thoroughgood/Badiey</t>
  </si>
  <si>
    <t>20040213094240IG</t>
  </si>
  <si>
    <t>Obs system maint.</t>
  </si>
  <si>
    <t>Delaware Bay Obs System</t>
  </si>
  <si>
    <t>CHE-05-0035</t>
  </si>
  <si>
    <t>Yorktown</t>
  </si>
  <si>
    <t>Bronk</t>
  </si>
  <si>
    <t>bronk@vims.edu</t>
  </si>
  <si>
    <t>20020207145414</t>
  </si>
  <si>
    <t>OCE 0221825</t>
  </si>
  <si>
    <t>Combine with other Chesapeake cruise or add transit days.</t>
  </si>
  <si>
    <t>CHE-05-0021</t>
  </si>
  <si>
    <t>Cambridge</t>
  </si>
  <si>
    <t>Harvey</t>
  </si>
  <si>
    <t>harvey@cbl.umces.edu</t>
  </si>
  <si>
    <t>20031021133130TI</t>
  </si>
  <si>
    <t>Phys-O/Chem</t>
  </si>
  <si>
    <t>OCE 0403607</t>
  </si>
  <si>
    <t>Scanfish Req'd.  Combine with other Chesapeake cruises.  Add transits as required.</t>
  </si>
  <si>
    <t>CHE-05-0027</t>
  </si>
  <si>
    <t>Stoecker</t>
  </si>
  <si>
    <t>stoecker@hpl.umces.edu</t>
  </si>
  <si>
    <t>Fratantoni, David M.</t>
  </si>
  <si>
    <t>dfratantoni@whoi.edu</t>
  </si>
  <si>
    <t>20020605145117HG</t>
  </si>
  <si>
    <t>Development of oceanographic sampling networks using autonomous gliding vehicles.</t>
  </si>
  <si>
    <t>N000140310653</t>
  </si>
  <si>
    <t>WEA-05-0014</t>
  </si>
  <si>
    <t>NP9 to NP12</t>
  </si>
  <si>
    <t>WEC-05-0024</t>
  </si>
  <si>
    <t>14,15</t>
  </si>
  <si>
    <t>Benitez-Nelson</t>
  </si>
  <si>
    <t>U of SC</t>
  </si>
  <si>
    <t>WEC-05-0025</t>
  </si>
  <si>
    <t>04,05</t>
  </si>
  <si>
    <t>Karl, David</t>
  </si>
  <si>
    <t>WEC-05-0026</t>
  </si>
  <si>
    <t>17,18</t>
  </si>
  <si>
    <t>WEC-05-0027</t>
  </si>
  <si>
    <t>NP12 to NP9</t>
  </si>
  <si>
    <t>WEC-05-0028</t>
  </si>
  <si>
    <t>20040210112154AL</t>
  </si>
  <si>
    <t>OCE 0424502</t>
  </si>
  <si>
    <t>Combine with other Chesapeake cruises.  Add transits as required</t>
  </si>
  <si>
    <t>CHE-05-0037</t>
  </si>
  <si>
    <t>Gargett</t>
  </si>
  <si>
    <t>ODU</t>
  </si>
  <si>
    <t>gargett@ccpo.odu.edu</t>
  </si>
  <si>
    <t>20040308125437MW</t>
  </si>
  <si>
    <t>Phys-O</t>
  </si>
  <si>
    <t>OCE 0136403</t>
  </si>
  <si>
    <t>ADCP moorings.  Scanfish Req'd.</t>
  </si>
  <si>
    <t>CHE-05-0001</t>
  </si>
  <si>
    <t>CHE-05-0005</t>
  </si>
  <si>
    <t>sikes@marine.rutgers.edu</t>
  </si>
  <si>
    <t>20030923131023GX</t>
  </si>
  <si>
    <t>Coastal</t>
  </si>
  <si>
    <t>Bio/Chem</t>
  </si>
  <si>
    <t>EAR 0403617</t>
  </si>
  <si>
    <t>Two ship operation - CAPE HATTERAS (LATTE Cruise).  Isotope van.</t>
  </si>
  <si>
    <t>CHE-05-0012</t>
  </si>
  <si>
    <t>CHE-05-0038</t>
  </si>
  <si>
    <t>Blough</t>
  </si>
  <si>
    <t>nb41@umail.umd.edu</t>
  </si>
  <si>
    <t>20040213104120ZY</t>
  </si>
  <si>
    <t>Coastal to Sargasso</t>
  </si>
  <si>
    <t>Optics</t>
  </si>
  <si>
    <t>OCE 0425020</t>
  </si>
  <si>
    <t>CHE-05-0002</t>
  </si>
  <si>
    <t>CHE-05-0006</t>
  </si>
  <si>
    <t>CHE-05-0019</t>
  </si>
  <si>
    <t>CHE-05-0023</t>
  </si>
  <si>
    <t>Gibson</t>
  </si>
  <si>
    <t>gibson.george@epamail.epa.gov</t>
  </si>
  <si>
    <t>Gulf of Maine toNC</t>
  </si>
  <si>
    <t>CHE-05-0026</t>
  </si>
  <si>
    <t>Godfrey</t>
  </si>
  <si>
    <t>godfrey@imcs.rutgers.edu</t>
  </si>
  <si>
    <t>20040219101938PY</t>
  </si>
  <si>
    <t>NJ Coast</t>
  </si>
  <si>
    <t>Chemistry/Bio</t>
  </si>
  <si>
    <t>OCE 0426407</t>
  </si>
  <si>
    <t>Bottom dredge req'd.  Check w/PI on transit time back to Lewes.</t>
  </si>
  <si>
    <t>CHE-05-0034</t>
  </si>
  <si>
    <t>CHE-05-0007</t>
  </si>
  <si>
    <t>20040209230621FO</t>
  </si>
  <si>
    <t>Chemical</t>
  </si>
  <si>
    <t>OCE 0425469</t>
  </si>
  <si>
    <t>CHE-05-0013</t>
  </si>
  <si>
    <t>Norfolk?</t>
  </si>
  <si>
    <t>Hole</t>
  </si>
  <si>
    <t>Virginia Tech</t>
  </si>
  <si>
    <t>hole@vt.edu</t>
  </si>
  <si>
    <t>20031119102153HN</t>
  </si>
  <si>
    <t>Seismic</t>
  </si>
  <si>
    <t>EAR 0409207</t>
  </si>
  <si>
    <t>OBS mooring deployment.  Combine w/other Chesapeake Cruise.  August also possible.  Divers Req'd.</t>
  </si>
  <si>
    <t>CHE-05-0016</t>
  </si>
  <si>
    <t>OBS mooring recovery.  Combine w/other Chesapeake Cruise.  August also possible.  Divers Req'd.</t>
  </si>
  <si>
    <t>CHE-05-0017</t>
  </si>
  <si>
    <t>20040213101412II</t>
  </si>
  <si>
    <t>CHE-05-0032</t>
  </si>
  <si>
    <t>CHE-05-0039</t>
  </si>
  <si>
    <t>2004021301100ZP</t>
  </si>
  <si>
    <t>CHE-05-0040</t>
  </si>
  <si>
    <t>Dittel</t>
  </si>
  <si>
    <t>adittel@udel.edu</t>
  </si>
  <si>
    <t>??</t>
  </si>
  <si>
    <t>REU Intern Cruise</t>
  </si>
  <si>
    <t>Check on renewal w/PI.</t>
  </si>
  <si>
    <t>CHE-05-0041</t>
  </si>
  <si>
    <t>CHE-05-0009</t>
  </si>
  <si>
    <t>2002030717153490</t>
  </si>
  <si>
    <t>OCE 0308398</t>
  </si>
  <si>
    <t>CHE-05-0010</t>
  </si>
  <si>
    <t>20040213094904XE</t>
  </si>
  <si>
    <t>Delaware Coast</t>
  </si>
  <si>
    <t>Scanfish Req'd.</t>
  </si>
  <si>
    <t>CHE-05-0011</t>
  </si>
  <si>
    <t>CHE-05-0014</t>
  </si>
  <si>
    <t>CHE-05-0028</t>
  </si>
  <si>
    <t>CHE-05-0003</t>
  </si>
  <si>
    <t>CHE-05-0008</t>
  </si>
  <si>
    <t>CHE-05-0015</t>
  </si>
  <si>
    <t>CHE-05-0036</t>
  </si>
  <si>
    <t>CHE-05-0020</t>
  </si>
  <si>
    <t>CHE-05-0025</t>
  </si>
  <si>
    <t>CHE-05-0033</t>
  </si>
  <si>
    <t>Port Everglades, FL</t>
  </si>
  <si>
    <t>Hawkins</t>
  </si>
  <si>
    <t>Delivery</t>
  </si>
  <si>
    <t>Delivery of new vessel.  Acoustic Trials enroute.</t>
  </si>
  <si>
    <t>CHE-05-0030</t>
  </si>
  <si>
    <t>CHE-05-0029</t>
  </si>
  <si>
    <t>Transit/Mobilization</t>
  </si>
  <si>
    <t>Misc. transits and mobilizations for Chesapeake Cruises</t>
  </si>
  <si>
    <t>CHE-05-0042</t>
  </si>
  <si>
    <t>Hager, B.</t>
  </si>
  <si>
    <t>20031128124155VH</t>
  </si>
  <si>
    <t>at Sea</t>
  </si>
  <si>
    <t>4,5</t>
  </si>
  <si>
    <t>cross date line gain a day</t>
  </si>
  <si>
    <t>Roger_Revelle_2 2005 Letter of Intent</t>
  </si>
  <si>
    <t>11,12,13</t>
  </si>
  <si>
    <t>Philippines</t>
  </si>
  <si>
    <t>Puerto Montt</t>
  </si>
  <si>
    <t>REV-05-0023</t>
  </si>
  <si>
    <t>Punta Arenas</t>
  </si>
  <si>
    <t>19,20</t>
  </si>
  <si>
    <t>REV-05-0024</t>
  </si>
  <si>
    <t>REV-05-0025</t>
  </si>
  <si>
    <t>Weller</t>
  </si>
  <si>
    <t>16S</t>
  </si>
  <si>
    <t>mooring turn-around</t>
  </si>
  <si>
    <t>REV-05-0021</t>
  </si>
  <si>
    <t>17, 18</t>
  </si>
  <si>
    <t>15,16</t>
  </si>
  <si>
    <t>split Moffett cruise into two seperate components.  Costa Rica upwelling needs to be done late April - August,  Peru upwelling can be done any time.  Suggest that CR portion be done on Atlantis in Spring.</t>
  </si>
  <si>
    <t>33 total</t>
  </si>
  <si>
    <t>Lyttelton</t>
  </si>
  <si>
    <t>NZ</t>
  </si>
  <si>
    <t>48S 168E 38S 174E</t>
  </si>
  <si>
    <t>Mantle Study, Multibeam, airgun</t>
  </si>
  <si>
    <t>REV-05-0022</t>
  </si>
  <si>
    <t>Roger Revelle 2</t>
  </si>
  <si>
    <t>17 sci</t>
  </si>
  <si>
    <t>2,3</t>
  </si>
  <si>
    <t>16S 93W</t>
  </si>
  <si>
    <t>One day instrument recovery off Vancouver Is. with ROV:  possibly add on to another project using the ROV off Juan de Fuca.  (Double booked with Atlantis.)</t>
  </si>
  <si>
    <t>Thirty science days requested.  Total depends upon which port we start from and end up at.  This timing can dovetail into the following Haymon Galapagos mission.</t>
  </si>
  <si>
    <t>CR upwelling portion needs to be done between later April - early August.  Therefore, split cruises so that Peru upwelling portion is on Revelle and CR upwelling on Atlantis</t>
  </si>
  <si>
    <t>Weatherbird_II 2005 Letter of Intent</t>
  </si>
  <si>
    <t>Conte, Maureen H.</t>
  </si>
  <si>
    <t>Woods Hole Oceanographic Institution</t>
  </si>
  <si>
    <t>mconte@whoi.edu</t>
  </si>
  <si>
    <t>20030210135349MH</t>
  </si>
  <si>
    <t>Time Series Particle Flux Measurements in the Sargasso Sea</t>
  </si>
  <si>
    <t>OCE-0325627</t>
  </si>
  <si>
    <t>WEA-05-0004</t>
  </si>
  <si>
    <t>Jenkins, William J.</t>
  </si>
  <si>
    <t>sclifford@whoi.edu</t>
  </si>
  <si>
    <t>2002021511290090</t>
  </si>
  <si>
    <t>Is There an Ocean Primary Production Paradox (OP3)</t>
  </si>
  <si>
    <t>OCE-0221247</t>
  </si>
  <si>
    <t>WEA-05-0008</t>
  </si>
  <si>
    <t>Knap, Anthony H.</t>
  </si>
  <si>
    <t>Bermuda Biological Station for Research</t>
  </si>
  <si>
    <t>knap@bbsr.edu</t>
  </si>
  <si>
    <t>2001090311445304</t>
  </si>
  <si>
    <t>The Panulirius Stations (Hydrostation S) Years 48-53</t>
  </si>
  <si>
    <t>OCE-0138353</t>
  </si>
  <si>
    <t>WEA-05-0009</t>
  </si>
  <si>
    <t>20030415090054JS</t>
  </si>
  <si>
    <t>Bermuda Atlantic Time-series Study: Years 16-20</t>
  </si>
  <si>
    <t>OCE-0326885</t>
  </si>
  <si>
    <t>WEA-05-0010</t>
  </si>
  <si>
    <t>Hansell, Dennis A.</t>
  </si>
  <si>
    <t>University of Miami:RSMAS/MAC</t>
  </si>
  <si>
    <t>dhansell@rsmas.miami.edu</t>
  </si>
  <si>
    <t>2002012414110393</t>
  </si>
  <si>
    <t>Preparation, Certification &amp; Distribution of a Reference Material for Dissolved Organic Carbon</t>
  </si>
  <si>
    <t>OCE-0218646</t>
  </si>
  <si>
    <t>WEA-05-0007</t>
  </si>
  <si>
    <t>Dickey, Tommy D.</t>
  </si>
  <si>
    <t>University of California Santa Barbara</t>
  </si>
  <si>
    <t>Tommy.Dickey@opl.ucsb.edu</t>
  </si>
  <si>
    <t>20030221181318YO</t>
  </si>
  <si>
    <t>BTM</t>
  </si>
  <si>
    <t>OCE-0099245</t>
  </si>
  <si>
    <t>WEA-05-0006</t>
  </si>
  <si>
    <t>McGillicuddy, Dennis J.</t>
  </si>
  <si>
    <t>dmcgillicuddy@whoi.edu</t>
  </si>
  <si>
    <t>Impacts of Eddies &amp; Mixing on Plankton Community Structure &amp; Biogeochemical Cycling in the Sargasso Sea</t>
  </si>
  <si>
    <t>WEA-05-0012</t>
  </si>
  <si>
    <t>Carlson, Craig A.</t>
  </si>
  <si>
    <t>carlson@lifesci.ucsb.edu</t>
  </si>
  <si>
    <t>20020716143259VP</t>
  </si>
  <si>
    <t>Linking Microbial Discovery to Biogeochemical Processes</t>
  </si>
  <si>
    <t>MCB-0237728</t>
  </si>
  <si>
    <t>WEA-05-0003</t>
  </si>
  <si>
    <t>Dacey, John W.</t>
  </si>
  <si>
    <t>jdacey@whoi.edu</t>
  </si>
  <si>
    <t>20040225152905IC</t>
  </si>
  <si>
    <t>Time-series &amp; Process Measurements of Dimethylsulfide Dynamics at BATS</t>
  </si>
  <si>
    <t>WEA-05-0005</t>
  </si>
  <si>
    <t>MEL-05-0020</t>
  </si>
  <si>
    <t>2,3,4,5</t>
  </si>
  <si>
    <t>Dual ship operation with the R/V Wacoma.  3 days transit to Newport + 2 days for mob + 1 day transit to site + 21 days on site + 1 day transit from site + 1 day demob  + 3 days transit to ML = 32 days requested</t>
  </si>
  <si>
    <t>Alvin Over-Haul  Atlantis available for non-Alvin work  in Oct.</t>
  </si>
  <si>
    <t>EAR-0433813</t>
  </si>
  <si>
    <t>Alvin, 10 dives</t>
  </si>
  <si>
    <t>20031027080757TG</t>
  </si>
  <si>
    <t>ATL-05-0013</t>
  </si>
  <si>
    <t>Booksh, K.</t>
  </si>
  <si>
    <t>ASU</t>
  </si>
  <si>
    <t>2001031512101075</t>
  </si>
  <si>
    <t>Juan de Fuca</t>
  </si>
  <si>
    <t>Alvin 8 dives</t>
  </si>
  <si>
    <t>OCE-0119999</t>
  </si>
  <si>
    <t>Must be JdF in 2005</t>
  </si>
  <si>
    <t>ATL-05-0007</t>
  </si>
  <si>
    <t>OCE-0117117</t>
  </si>
  <si>
    <t>Canada</t>
  </si>
  <si>
    <t>Becker. K.</t>
  </si>
  <si>
    <t>RSMAS</t>
  </si>
  <si>
    <t>20031002060824SX</t>
  </si>
  <si>
    <t>NP6</t>
  </si>
  <si>
    <t>OCE-0400471</t>
  </si>
  <si>
    <t>ATL-05-0010</t>
  </si>
  <si>
    <t>Brown, K.</t>
  </si>
  <si>
    <t>20020808163244ZJ</t>
  </si>
  <si>
    <t>OCE-0241998</t>
  </si>
  <si>
    <t>ATL-05-0009</t>
  </si>
  <si>
    <t>Hilton. D.</t>
  </si>
  <si>
    <t>20020812202336AH</t>
  </si>
  <si>
    <t>Alvin, 6 dives</t>
  </si>
  <si>
    <t>OCE-0242034</t>
  </si>
  <si>
    <t>Cowen, J.</t>
  </si>
  <si>
    <t>Univ. of HI</t>
  </si>
  <si>
    <t>20040206144459GU</t>
  </si>
  <si>
    <t>Woods Hole</t>
  </si>
  <si>
    <t>20040204085802WD</t>
  </si>
  <si>
    <t>New Eng.</t>
  </si>
  <si>
    <t>NA6</t>
  </si>
  <si>
    <t>NOAA/NURP</t>
  </si>
  <si>
    <t>ATL-05-0014</t>
  </si>
  <si>
    <t>Galveston</t>
  </si>
  <si>
    <t>Joye, M</t>
  </si>
  <si>
    <t>Univ. of GA</t>
  </si>
  <si>
    <t>20030722144155YZ</t>
  </si>
  <si>
    <t>Gulf of Mex.</t>
  </si>
  <si>
    <t>NA9</t>
  </si>
  <si>
    <t>MCB-0348597</t>
  </si>
  <si>
    <t>ATL-05-0017</t>
  </si>
  <si>
    <t>Bermuda</t>
  </si>
  <si>
    <t>Suchy/Walden</t>
  </si>
  <si>
    <t>Homeport</t>
  </si>
  <si>
    <t>Shipyard &amp; Alvin Overhaul</t>
  </si>
  <si>
    <t>tbd</t>
  </si>
  <si>
    <t>ATL-05-0006</t>
  </si>
  <si>
    <t>New_Horizon 2005 Letter of Intent</t>
  </si>
  <si>
    <t>Rudnick, D.</t>
  </si>
  <si>
    <t>NPAL mooring site</t>
  </si>
  <si>
    <t>Seasoar around NPAL moornings</t>
  </si>
  <si>
    <t>NHO-05-0001</t>
  </si>
  <si>
    <t>Suchy, A.</t>
  </si>
  <si>
    <t>In port</t>
  </si>
  <si>
    <t>C.G. Inspection</t>
  </si>
  <si>
    <t>Jason II arrives on/about 10 Jan.  Mobe: Jan 10-13</t>
  </si>
  <si>
    <t>ATL-05-0018</t>
  </si>
  <si>
    <t>S. Pac.</t>
  </si>
  <si>
    <t>OCE-0201692</t>
  </si>
  <si>
    <t>One engineering dive 14 January  outside San Diego Hbr., then   continue south.</t>
  </si>
  <si>
    <t>ATL-05-0019</t>
  </si>
  <si>
    <t>Alvin, 12 dives</t>
  </si>
  <si>
    <t>2002030316005552</t>
  </si>
  <si>
    <t>42 science, 1.5 arr/dep, 5 port  cross date line, lose one day</t>
  </si>
  <si>
    <t>20040116131145GU</t>
  </si>
  <si>
    <t>20031027132403EI</t>
  </si>
  <si>
    <t>2002020423003129</t>
  </si>
  <si>
    <t>20040504134813IL</t>
  </si>
  <si>
    <t>20030813184924FV</t>
  </si>
  <si>
    <t>Wm &amp; M</t>
  </si>
  <si>
    <t>1,2</t>
  </si>
  <si>
    <t>ATL-05-0021</t>
  </si>
  <si>
    <t>8,9</t>
  </si>
  <si>
    <t>27, 28</t>
  </si>
  <si>
    <t>N.Atl</t>
  </si>
  <si>
    <t>KNO-05-0025</t>
  </si>
  <si>
    <t>So. Pac.</t>
  </si>
  <si>
    <t>OCE-0327226</t>
  </si>
  <si>
    <t>KNO-05-0024</t>
  </si>
  <si>
    <t>So.Pac.</t>
  </si>
  <si>
    <t>KNO-05-0023</t>
  </si>
  <si>
    <t>KNO-05-0026</t>
  </si>
  <si>
    <t>25,26</t>
  </si>
  <si>
    <t>Requested 5/15/05  Spring Bloom</t>
  </si>
  <si>
    <t>Tracer 1</t>
  </si>
  <si>
    <t>OCE-05-0026</t>
  </si>
  <si>
    <t>Tracer 2</t>
  </si>
  <si>
    <t>OCE-05-0027</t>
  </si>
  <si>
    <t>Total transit San Diego via Hilo to station, ending in  Honolulu is   8.4 days (assumes transit speed of 11. 75 kts)  science days 17.0  port days     2.0  arr/depart   1.0  (compensate for 8 hrs lost on day 1; and 16 hrs on arrival day)               28.4 days  (round up to 29 days)</t>
  </si>
  <si>
    <t>7,8,9</t>
  </si>
  <si>
    <t>12,13</t>
  </si>
  <si>
    <t>Van Dover, C.</t>
  </si>
  <si>
    <t>add on to the Vrijenhoek</t>
  </si>
  <si>
    <t>MEL-05-0010</t>
  </si>
  <si>
    <t>Guam</t>
  </si>
  <si>
    <t>Bach, W.</t>
  </si>
  <si>
    <t>Off PNG</t>
  </si>
  <si>
    <t>ROV ops Eastern Manus Basin</t>
  </si>
  <si>
    <t>MEL-05-0018</t>
  </si>
  <si>
    <t>MEL-05-0012</t>
  </si>
  <si>
    <t>MEL-05-0013</t>
  </si>
  <si>
    <t>MEL-05-0015</t>
  </si>
  <si>
    <t>19N 155W/</t>
  </si>
  <si>
    <t>MEL-05-0014</t>
  </si>
  <si>
    <t>MEL-05-0016</t>
  </si>
  <si>
    <t>Arica</t>
  </si>
  <si>
    <t>Moffett, J.</t>
  </si>
  <si>
    <t>Chemical Oceanography</t>
  </si>
  <si>
    <t>MEL-05-0017</t>
  </si>
  <si>
    <t>Kilo_Moana 2005 Letter of Intent</t>
  </si>
  <si>
    <t>New Zealand</t>
  </si>
  <si>
    <t>SP4</t>
  </si>
  <si>
    <t>MARGINS</t>
  </si>
  <si>
    <t>UHI</t>
  </si>
  <si>
    <t>Dry Docking</t>
  </si>
  <si>
    <t>KMO-05-0004</t>
  </si>
  <si>
    <t>Buesseler, K.</t>
  </si>
  <si>
    <t>kbuesseler@whoi.edu</t>
  </si>
  <si>
    <t>20020912112838SZ</t>
  </si>
  <si>
    <t>North Pacific</t>
  </si>
  <si>
    <t>NP8</t>
  </si>
  <si>
    <t>VERTIGO</t>
  </si>
  <si>
    <t>OCE03-01139</t>
  </si>
  <si>
    <t>KMO-05-0002</t>
  </si>
  <si>
    <t>Benitez-Nelson, C.</t>
  </si>
  <si>
    <t>USC</t>
  </si>
  <si>
    <t>cbnelson@geol.sc.edu</t>
  </si>
  <si>
    <t>20020813112339IJ</t>
  </si>
  <si>
    <t>Hawaii</t>
  </si>
  <si>
    <t>Eddy Activity</t>
  </si>
  <si>
    <t>OCE02-41645</t>
  </si>
  <si>
    <t>KMO-05-0003</t>
  </si>
  <si>
    <t>Sikes, E.</t>
  </si>
  <si>
    <t>46 S 175W, 35S 175E</t>
  </si>
  <si>
    <t>Geological Oceanography</t>
  </si>
  <si>
    <t>REV-05-0010</t>
  </si>
  <si>
    <t>VIMS</t>
  </si>
  <si>
    <t>Auckland</t>
  </si>
  <si>
    <t>31,1</t>
  </si>
  <si>
    <t>Lonsdale, P.</t>
  </si>
  <si>
    <t>LOUISVILLE HOTSPOT CHAIN</t>
  </si>
  <si>
    <t>Vector magnetometer, gravimeter, CHIRP sonar</t>
  </si>
  <si>
    <t>REV-05-0012</t>
  </si>
  <si>
    <t>Kao-hsiung</t>
  </si>
  <si>
    <t>n.a</t>
  </si>
  <si>
    <t>25 sci  Needs two Spring Tides  (either 4/8 &amp; 4/25 or 4/25 &amp; 5/7)</t>
  </si>
  <si>
    <t>Matsu or Yokohama</t>
  </si>
  <si>
    <t>Adak</t>
  </si>
  <si>
    <t>Mutsu</t>
  </si>
  <si>
    <t>47N 160E</t>
  </si>
  <si>
    <t>Multi-discipline</t>
  </si>
  <si>
    <t>REV-05-0009</t>
  </si>
  <si>
    <t>Thomas_G._Thompson 2005 Letter of Intent</t>
  </si>
  <si>
    <t>Puget Sound</t>
  </si>
  <si>
    <t>Port Hueneme</t>
  </si>
  <si>
    <t>Nicholson,C</t>
  </si>
  <si>
    <t>craig@crustal.ucsb.edu</t>
  </si>
  <si>
    <t>20030729134405PW</t>
  </si>
  <si>
    <t>Santa Barbara Basin</t>
  </si>
  <si>
    <t>Climate History</t>
  </si>
  <si>
    <t>OCE-0350573</t>
  </si>
  <si>
    <t>OSU coring group.</t>
  </si>
  <si>
    <t>THO-05-0008</t>
  </si>
  <si>
    <t>Puntarenas</t>
  </si>
  <si>
    <t>Kodiak</t>
  </si>
  <si>
    <t>Stabeno,P</t>
  </si>
  <si>
    <t>PMEL</t>
  </si>
  <si>
    <t>20030206171943ED</t>
  </si>
  <si>
    <t>Alaska</t>
  </si>
  <si>
    <t>FOCI</t>
  </si>
  <si>
    <t>THO-05-0011</t>
  </si>
  <si>
    <t>Wells,M</t>
  </si>
  <si>
    <t>UMe</t>
  </si>
  <si>
    <t>mlwells@maine.edu</t>
  </si>
  <si>
    <t>20021212202901FZ</t>
  </si>
  <si>
    <t>Ocean Stn. Papa</t>
  </si>
  <si>
    <t>iron/phytoplankton</t>
  </si>
  <si>
    <t>OCE-0241752</t>
  </si>
  <si>
    <t>THO-05-0015</t>
  </si>
  <si>
    <t>Yogodzinski,G</t>
  </si>
  <si>
    <t>USoCarolina</t>
  </si>
  <si>
    <t>gyogodzin@geol.sc.edu</t>
  </si>
  <si>
    <t>2000020711134141</t>
  </si>
  <si>
    <t>Aleutians</t>
  </si>
  <si>
    <t>Crustal Genesis</t>
  </si>
  <si>
    <t>OCE-0242585</t>
  </si>
  <si>
    <t>EM-300 and SCS and Rock Dredging.  Ports to be determined: may require change in day count.</t>
  </si>
  <si>
    <t>THO-05-0016</t>
  </si>
  <si>
    <t>WSU</t>
  </si>
  <si>
    <t>20040215225136KL</t>
  </si>
  <si>
    <t>OCE-0425424</t>
  </si>
  <si>
    <t>Keil,R</t>
  </si>
  <si>
    <t>Victoria</t>
  </si>
  <si>
    <t>20030206183257IS</t>
  </si>
  <si>
    <t>JdF Ridge</t>
  </si>
  <si>
    <t>NeMO</t>
  </si>
  <si>
    <t>THO-05-0012</t>
  </si>
  <si>
    <t>13, 14</t>
  </si>
  <si>
    <t>Haymon,R</t>
  </si>
  <si>
    <t>haymon@geol.ucsb.edu</t>
  </si>
  <si>
    <t>Magma/Crustal</t>
  </si>
  <si>
    <t>THO-05-0010</t>
  </si>
  <si>
    <t>UW/APL</t>
  </si>
  <si>
    <t>McDuff,R</t>
  </si>
  <si>
    <t>mcduff@ocean.washington.edu</t>
  </si>
  <si>
    <t>Puget Sound and JdF</t>
  </si>
  <si>
    <t>Student Instruction</t>
  </si>
  <si>
    <t>74-0369</t>
  </si>
  <si>
    <t>THO-05-0002</t>
  </si>
  <si>
    <t>OCE04-26224</t>
  </si>
  <si>
    <t>Blue_Heron 2005 Letter of Intent</t>
  </si>
  <si>
    <t>Duluth</t>
  </si>
  <si>
    <t>none</t>
  </si>
  <si>
    <t>Univ. of MN - Twin Cities</t>
  </si>
  <si>
    <t>Lake Superior</t>
  </si>
  <si>
    <t>GL4</t>
  </si>
  <si>
    <t>Biological Limnology</t>
  </si>
  <si>
    <t>Werne, Joe</t>
  </si>
  <si>
    <t>Univ. of MN - Duluth</t>
  </si>
  <si>
    <t>multi-discipline</t>
  </si>
  <si>
    <t>EAR 0418700</t>
  </si>
  <si>
    <t>BLH-05-0013</t>
  </si>
  <si>
    <t>Sterner, Robert</t>
  </si>
  <si>
    <t>OCE - 0352291</t>
  </si>
  <si>
    <t>Exact dates not requested</t>
  </si>
  <si>
    <t>BLH-05-0001</t>
  </si>
  <si>
    <t>Colman, Steve</t>
  </si>
  <si>
    <t>MRI</t>
  </si>
  <si>
    <t>OCE -  0421091</t>
  </si>
  <si>
    <t>P.I. flexible: cruise dates between May and September- testing of new equipment</t>
  </si>
  <si>
    <t>BLH-05-0002</t>
  </si>
  <si>
    <t>Van Mooy, Ben</t>
  </si>
  <si>
    <t>OCE - 0424737</t>
  </si>
  <si>
    <t>BLH-05-0011</t>
  </si>
  <si>
    <t>Wattrus, Nigel</t>
  </si>
  <si>
    <t>Marine Geophysics</t>
  </si>
  <si>
    <t>OCE - 0425155</t>
  </si>
  <si>
    <t>SArgasso</t>
  </si>
  <si>
    <t>OCE-Shipops</t>
  </si>
  <si>
    <t>CHA-05-0025</t>
  </si>
  <si>
    <t>Potential relief for WEATHERBIRD II while in shipyard.  The total number of days is unknown.  I put in 16 because that's the potential cruises CAPE HATTERAS might cover (BATS and Panulirius S).  Port days in Bermuda have to be negotiated.</t>
  </si>
  <si>
    <t>OCE Shipops</t>
  </si>
  <si>
    <t>CHA-05-0026</t>
  </si>
  <si>
    <t>Port &amp; Transit</t>
  </si>
  <si>
    <t>CHA-05-0027</t>
  </si>
  <si>
    <t>CHA-05-0028</t>
  </si>
  <si>
    <t>Staten Is.</t>
  </si>
  <si>
    <t>Chant</t>
  </si>
  <si>
    <t>20040528122808JW</t>
  </si>
  <si>
    <t>NJ Shelf</t>
  </si>
  <si>
    <t>Hudson River Plume</t>
  </si>
  <si>
    <t>OCE0238957</t>
  </si>
  <si>
    <t>CHA-05-0030</t>
  </si>
  <si>
    <t>CHA-05-0031</t>
  </si>
  <si>
    <t>CHA-05-0032</t>
  </si>
  <si>
    <t>20030712154546VA</t>
  </si>
  <si>
    <t>EAR 0345618</t>
  </si>
  <si>
    <t>Transit &amp; Port</t>
  </si>
  <si>
    <t>CHA-05-0033</t>
  </si>
  <si>
    <t>CHA-05-0034</t>
  </si>
  <si>
    <t>Navy-Shipops</t>
  </si>
  <si>
    <t>CHA-05-0036</t>
  </si>
  <si>
    <t>CHA-05-0037</t>
  </si>
  <si>
    <t>CHA-05-0039</t>
  </si>
  <si>
    <t>CHA-05-0040</t>
  </si>
  <si>
    <t>Listed as non-op.  Have this cruise in 2004; put into 2005 just in case.</t>
  </si>
  <si>
    <t>St. John, Antigua</t>
  </si>
  <si>
    <t>Vessel leaves Dec. 28, 2004 (4 days)</t>
  </si>
  <si>
    <t>JOH-05-0013</t>
  </si>
  <si>
    <t>St. John</t>
  </si>
  <si>
    <t>Port</t>
  </si>
  <si>
    <t>JOH-05-0014</t>
  </si>
  <si>
    <t>JOH-05-0016</t>
  </si>
  <si>
    <t>JOH-05-0034</t>
  </si>
  <si>
    <t>---------</t>
  </si>
  <si>
    <t>JOH-05-0018</t>
  </si>
  <si>
    <t>------------</t>
  </si>
  <si>
    <t>JOH-05-0019</t>
  </si>
  <si>
    <t>JOH-05-0028</t>
  </si>
  <si>
    <t>JOH-05-0029</t>
  </si>
  <si>
    <t>Transit to station</t>
  </si>
  <si>
    <t>JOH-05-0030</t>
  </si>
  <si>
    <t>-----------</t>
  </si>
  <si>
    <t>Venezuela, T&amp;T</t>
  </si>
  <si>
    <t>OBS</t>
  </si>
  <si>
    <t>JOH-05-0027</t>
  </si>
  <si>
    <t>Transit from station</t>
  </si>
  <si>
    <t>Station from station</t>
  </si>
  <si>
    <t>JOH-05-0031</t>
  </si>
  <si>
    <t>Port-offload OBS</t>
  </si>
  <si>
    <t>Port-Offload OBS</t>
  </si>
  <si>
    <t>Offload OBS van and container</t>
  </si>
  <si>
    <t>JOH-05-0032</t>
  </si>
  <si>
    <t>Port - Onload</t>
  </si>
  <si>
    <t>Onload science instrumentation for Drennan</t>
  </si>
  <si>
    <t>JOH-05-0033</t>
  </si>
  <si>
    <t>JOH-05-0040</t>
  </si>
  <si>
    <t>Pointe A Pitre</t>
  </si>
  <si>
    <t>UM/RSMAS</t>
  </si>
  <si>
    <t>Phy Oce</t>
  </si>
  <si>
    <t>Follow up cruise in Nov.</t>
  </si>
  <si>
    <t>JOH-05-0041</t>
  </si>
  <si>
    <t>JOH-05-0042</t>
  </si>
  <si>
    <t>JOH-05-0043</t>
  </si>
  <si>
    <t>JOH-05-0035</t>
  </si>
  <si>
    <t>Transit/Port</t>
  </si>
  <si>
    <t>Transit/port</t>
  </si>
  <si>
    <t>JOH-05-0036</t>
  </si>
  <si>
    <t>Teague, William</t>
  </si>
  <si>
    <t>Phy Oceano</t>
  </si>
  <si>
    <t>JOH-05-0037</t>
  </si>
  <si>
    <t>Port/Transit</t>
  </si>
  <si>
    <t>JOH-05-0038</t>
  </si>
  <si>
    <t>JOH-05-0039</t>
  </si>
  <si>
    <t>MMS</t>
  </si>
  <si>
    <t>Combine with another JSL cruise in same area. Add transit</t>
  </si>
  <si>
    <t>JOH-05-0020</t>
  </si>
  <si>
    <t>McDonough, John</t>
  </si>
  <si>
    <t>NOAA-OE</t>
  </si>
  <si>
    <t>JOH-05-0025</t>
  </si>
  <si>
    <t>JOH-05-0021</t>
  </si>
  <si>
    <t>JOH-05-0022</t>
  </si>
  <si>
    <t>---</t>
  </si>
  <si>
    <t>JOH-05-0023</t>
  </si>
  <si>
    <t>JOH-05-0024</t>
  </si>
  <si>
    <t>Walton_Smith 2005 Letter of Intent</t>
  </si>
  <si>
    <t>Powell, David</t>
  </si>
  <si>
    <t>20040403165903WR</t>
  </si>
  <si>
    <t>OCE-0434461</t>
  </si>
  <si>
    <t>Alvin or Jason</t>
  </si>
  <si>
    <t>ATL-05-0031</t>
  </si>
  <si>
    <t>Shipyard period scheduled January 4-21, 2005</t>
  </si>
  <si>
    <t>SMI-05-0044</t>
  </si>
  <si>
    <t>Reid, Pamela</t>
  </si>
  <si>
    <t>preid@rsmas.miami.edu</t>
  </si>
  <si>
    <t>2002021219004059</t>
  </si>
  <si>
    <t>Biocomplexity</t>
  </si>
  <si>
    <t>NSF/BE  EAR-0221796</t>
  </si>
  <si>
    <t>SMI-05-0019</t>
  </si>
  <si>
    <t>Peters, Hartmut</t>
  </si>
  <si>
    <t>hpeters@rsmas.miami.edu</t>
  </si>
  <si>
    <t>20040205135932BU</t>
  </si>
  <si>
    <t>Florida Straits</t>
  </si>
  <si>
    <t>Phys. Ocean</t>
  </si>
  <si>
    <t>NSF/OCE/PO  0425554</t>
  </si>
  <si>
    <t>SMI-05-0028</t>
  </si>
  <si>
    <t>W Florida Shelf/GOM</t>
  </si>
  <si>
    <t>Ortner, Peter</t>
  </si>
  <si>
    <t>NOAA/AOML</t>
  </si>
  <si>
    <t>peter.ortner@noaa.gov</t>
  </si>
  <si>
    <t>20030213110712EP</t>
  </si>
  <si>
    <t>Florida Keys/Bay</t>
  </si>
  <si>
    <t>SMI-05-0004</t>
  </si>
  <si>
    <t>Fleming, Lora</t>
  </si>
  <si>
    <t>lfleming@med.miami.edu</t>
  </si>
  <si>
    <t>Chem Ocean/CSTORMS</t>
  </si>
  <si>
    <t>NSF/OCE/CO 0432368</t>
  </si>
  <si>
    <t>SMI-05-0001</t>
  </si>
  <si>
    <t>Thompson, Richard</t>
  </si>
  <si>
    <t>U of Matyland</t>
  </si>
  <si>
    <t>20040209111527WA</t>
  </si>
  <si>
    <t>Chemical Ocean</t>
  </si>
  <si>
    <t>NSF/OCE/OTIC  0425564</t>
  </si>
  <si>
    <t>SMI-05-0039</t>
  </si>
  <si>
    <t>Beringer, Molly</t>
  </si>
  <si>
    <t>20030213111118QE</t>
  </si>
  <si>
    <t>SMI-05-0025</t>
  </si>
  <si>
    <t>20040412143001JE</t>
  </si>
  <si>
    <t>Instrument Tests</t>
  </si>
  <si>
    <t>SMI-05-0042</t>
  </si>
  <si>
    <t>Cowen, Robert</t>
  </si>
  <si>
    <t>rcowen@rsmas.miami.edu</t>
  </si>
  <si>
    <t>2001080722351913</t>
  </si>
  <si>
    <t>NSF/OCE/BIO 0136132</t>
  </si>
  <si>
    <t>SMI-05-0010</t>
  </si>
  <si>
    <t>Farmer, Linda</t>
  </si>
  <si>
    <t>lfarmer@miami.edu</t>
  </si>
  <si>
    <t>Chem Ocean</t>
  </si>
  <si>
    <t>SMI-05-0041</t>
  </si>
  <si>
    <t>SMI-05-0005</t>
  </si>
  <si>
    <t>Lasker, Howard</t>
  </si>
  <si>
    <t>U at Buffalo</t>
  </si>
  <si>
    <t>hlasker@buffalo.edu</t>
  </si>
  <si>
    <t>20030205120705JQ</t>
  </si>
  <si>
    <t>NSF/OCE/BIO 0327129</t>
  </si>
  <si>
    <t>SMI-05-0017</t>
  </si>
  <si>
    <t>SMI-05-0011</t>
  </si>
  <si>
    <t>SMI-05-0043</t>
  </si>
  <si>
    <t>Millero, Frank</t>
  </si>
  <si>
    <t>fmillero@rsmas.miami.edu</t>
  </si>
  <si>
    <t>20031204142522IX</t>
  </si>
  <si>
    <t>Chem.Ocean</t>
  </si>
  <si>
    <t>NSF/OCE/CO  0081073</t>
  </si>
  <si>
    <t>SMI-05-0021</t>
  </si>
  <si>
    <t>SMI-05-0006</t>
  </si>
  <si>
    <t>SMI-05-0012</t>
  </si>
  <si>
    <t>SMI-05-0029</t>
  </si>
  <si>
    <t>SMI-05-0002</t>
  </si>
  <si>
    <t>SMI-05-0020</t>
  </si>
  <si>
    <t>SMI-05-0015</t>
  </si>
  <si>
    <t>SMI-05-0007</t>
  </si>
  <si>
    <t>SMI-05-0022</t>
  </si>
  <si>
    <t>Miami/St. Petersburg</t>
  </si>
  <si>
    <t>SMI-05-0026</t>
  </si>
  <si>
    <t>Wannikhof, Rik</t>
  </si>
  <si>
    <t>rik.wannikhof@noaa.gov</t>
  </si>
  <si>
    <t>20030213111725GB</t>
  </si>
  <si>
    <t>SMI-05-0023</t>
  </si>
  <si>
    <t>SMI-05-0014</t>
  </si>
  <si>
    <t>Vischer, Pieter</t>
  </si>
  <si>
    <t>U of Conn</t>
  </si>
  <si>
    <t>pieter.visscher@uconn.edu</t>
  </si>
  <si>
    <t>20021125110634WX</t>
  </si>
  <si>
    <t>Geology/Biology</t>
  </si>
  <si>
    <t>NSF/EAR/BGS  EAR0311929</t>
  </si>
  <si>
    <t>SMI-05-0024</t>
  </si>
  <si>
    <t>SMI-05-0008</t>
  </si>
  <si>
    <t>SMI-05-0003</t>
  </si>
  <si>
    <t>MIami</t>
  </si>
  <si>
    <t>Visscher, Pieter</t>
  </si>
  <si>
    <t>pvisscher@uconn.edu</t>
  </si>
  <si>
    <t>20040202132901QL</t>
  </si>
  <si>
    <t>NSF/OCE/OTIC  0425853</t>
  </si>
  <si>
    <t>SMI-05-0040</t>
  </si>
  <si>
    <t>SMI-05-0016</t>
  </si>
  <si>
    <t>SMI-05-0018</t>
  </si>
  <si>
    <t>SMI-05-0027</t>
  </si>
  <si>
    <t>SMI-05-0009</t>
  </si>
  <si>
    <t>Univ. of MN- Duluth</t>
  </si>
  <si>
    <t>Co P.I. requests time in August or September.</t>
  </si>
  <si>
    <t>Clifford_A._Barnes 2005 Letter of Intent</t>
  </si>
  <si>
    <t>Gregg,M</t>
  </si>
  <si>
    <t>gregg@apl.washington.edu</t>
  </si>
  <si>
    <t>20040206194812TA</t>
  </si>
  <si>
    <t>Momentum Balances</t>
  </si>
  <si>
    <t>OCE-0424781</t>
  </si>
  <si>
    <t>First six days in March, follow on six days in May.</t>
  </si>
  <si>
    <t>BAR-05-0005</t>
  </si>
  <si>
    <t>Frost,B</t>
  </si>
  <si>
    <t>frost@ocean.washington.edu</t>
  </si>
  <si>
    <t>20040116175535FU</t>
  </si>
  <si>
    <t>Paralytic shellfish toxins</t>
  </si>
  <si>
    <t>new</t>
  </si>
  <si>
    <t>BAR-05-0011</t>
  </si>
  <si>
    <t>BAR-05-0006</t>
  </si>
  <si>
    <t>Lidstrom,M</t>
  </si>
  <si>
    <t>lidstrom@u.washington.edu</t>
  </si>
  <si>
    <t>20030318133832JZ</t>
  </si>
  <si>
    <t>Puget Sound/Lakes</t>
  </si>
  <si>
    <t>Microbial Observatory</t>
  </si>
  <si>
    <t>MCB 0131957</t>
  </si>
  <si>
    <t>BAR-05-0001</t>
  </si>
  <si>
    <t>Hood,R</t>
  </si>
  <si>
    <t>UMd</t>
  </si>
  <si>
    <t>raleigh@hpl.umces.edu</t>
  </si>
  <si>
    <t>20040204151627CL</t>
  </si>
  <si>
    <t>De-nitrif. variability</t>
  </si>
  <si>
    <t>OCE-0424796</t>
  </si>
  <si>
    <t>BAR-05-0007</t>
  </si>
  <si>
    <t>2nd of two funded days.</t>
  </si>
  <si>
    <t>BAR-05-0002</t>
  </si>
  <si>
    <t>Devol,A</t>
  </si>
  <si>
    <t>devol@ocean.washington.edu</t>
  </si>
  <si>
    <t>20030206195227ER</t>
  </si>
  <si>
    <t>carbon cycling</t>
  </si>
  <si>
    <t>DE-FG02-98FR62535</t>
  </si>
  <si>
    <t>BAR-05-0012</t>
  </si>
  <si>
    <t>Armbrust,E</t>
  </si>
  <si>
    <t>armbrust@ocean.washington.edu</t>
  </si>
  <si>
    <t>20030213131905OJ</t>
  </si>
  <si>
    <t>Diatom Photoresp.</t>
  </si>
  <si>
    <t>March/October dates requested.</t>
  </si>
  <si>
    <t>BAR-05-0013</t>
  </si>
  <si>
    <t>rickkeil@u.washington.edu</t>
  </si>
  <si>
    <t>20040211172519YJ</t>
  </si>
  <si>
    <t>Organic/Mineral interactions</t>
  </si>
  <si>
    <t>OCE-0425346</t>
  </si>
  <si>
    <t>Jan, Jun, Sept dates requested.</t>
  </si>
  <si>
    <t>BAR-05-0009</t>
  </si>
  <si>
    <t>Murray,J</t>
  </si>
  <si>
    <t>jmurray@u.washington.edu</t>
  </si>
  <si>
    <t>20030808150701GO</t>
  </si>
  <si>
    <t>Iron in undercurrent</t>
  </si>
  <si>
    <t>OCE-0425721</t>
  </si>
  <si>
    <t>BAR-05-0010</t>
  </si>
  <si>
    <t>75-0364</t>
  </si>
  <si>
    <t>BAR-05-0014</t>
  </si>
  <si>
    <t>Newton,J</t>
  </si>
  <si>
    <t>Wa State Dept. of Ecol</t>
  </si>
  <si>
    <t>newton@ocean.washington.edu</t>
  </si>
  <si>
    <t>Ongoing Water Monit.</t>
  </si>
  <si>
    <t>State P.O.</t>
  </si>
  <si>
    <t>7 days based on historical usage:  dates tbd.</t>
  </si>
  <si>
    <t>BAR-05-0015</t>
  </si>
  <si>
    <t>Carpenter,R</t>
  </si>
  <si>
    <t>rcarp@u.washington.edu</t>
  </si>
  <si>
    <t>Undergraduate Education</t>
  </si>
  <si>
    <t>Funded by undergraduate education office.</t>
  </si>
  <si>
    <t>BAR-05-0016</t>
  </si>
  <si>
    <t>kuehl@vims.edu</t>
  </si>
  <si>
    <t>South Pacific</t>
  </si>
  <si>
    <t>MCB 0348734</t>
  </si>
  <si>
    <t>OCE0330083</t>
  </si>
  <si>
    <t>OCE42472</t>
  </si>
  <si>
    <t>OCE0327226</t>
  </si>
  <si>
    <t>KMO-05-0005</t>
  </si>
  <si>
    <t>Australia</t>
  </si>
  <si>
    <t>KMO-05-0006</t>
  </si>
  <si>
    <t>dkarl@hawaii.edu</t>
  </si>
  <si>
    <t>20030213112013MA</t>
  </si>
  <si>
    <t>Hawaiian Islands</t>
  </si>
  <si>
    <t>Armstrong,Andrew</t>
  </si>
  <si>
    <t>Andy.Armstrong@noaa.gov</t>
  </si>
  <si>
    <t>20040623163954MI</t>
  </si>
  <si>
    <t>Gulf of Alaska</t>
  </si>
  <si>
    <t>Sea Mapping</t>
  </si>
  <si>
    <t>KMO-05-0034</t>
  </si>
  <si>
    <t>Savannah 2005 Schedule</t>
  </si>
  <si>
    <t>Schedule Check-Off</t>
  </si>
  <si>
    <t>HOT Series</t>
  </si>
  <si>
    <t>OCE03-26616</t>
  </si>
  <si>
    <t>KMO-05-0011</t>
  </si>
  <si>
    <t>dickey@opl.ucsb.edu</t>
  </si>
  <si>
    <t>20030220191911GD</t>
  </si>
  <si>
    <t>OCE03-38434</t>
  </si>
  <si>
    <t>KMO-05-0017</t>
  </si>
  <si>
    <t>ckelley@hawaii.edu</t>
  </si>
  <si>
    <t>20031120192126BU</t>
  </si>
  <si>
    <t>Fisheries</t>
  </si>
  <si>
    <t>KMO-05-0015</t>
  </si>
  <si>
    <t>rweller@whoi.edu</t>
  </si>
  <si>
    <t>20030801092602IJ</t>
  </si>
  <si>
    <t>Ocean Ref. Stations</t>
  </si>
  <si>
    <t>KMO-05-0014</t>
  </si>
  <si>
    <t>WWU</t>
  </si>
  <si>
    <t>cmoyer@hydro.biol.wwu.edu</t>
  </si>
  <si>
    <t>Iron Cycle</t>
  </si>
  <si>
    <t>MCB03-48734</t>
  </si>
  <si>
    <t>KMO-05-0007</t>
  </si>
  <si>
    <t>KMO-05-0009</t>
  </si>
  <si>
    <t>10,11</t>
  </si>
  <si>
    <t>Madeira</t>
  </si>
  <si>
    <t>deMenocal, P.</t>
  </si>
  <si>
    <t>E.Tropical Atlantic</t>
  </si>
  <si>
    <t>Gravity/Multicore</t>
  </si>
  <si>
    <t>Scheduled Shipyard  12 weeks, Long Coring Installation</t>
  </si>
  <si>
    <t>OCE-0221008</t>
  </si>
  <si>
    <t>NSF/ATM</t>
  </si>
  <si>
    <t>Ship ops will be coordinated with 2 NSF-funded aircraft and island (Antigua) instrumentation.</t>
  </si>
  <si>
    <t>Requires JSL Submersible</t>
  </si>
  <si>
    <t>Nash, Jonathan</t>
  </si>
  <si>
    <t>01,02</t>
  </si>
  <si>
    <t>Wu, Jingfeng</t>
  </si>
  <si>
    <t>26,27</t>
  </si>
  <si>
    <t>Hickey, Barbara</t>
  </si>
  <si>
    <t>Reimers, Clare</t>
  </si>
  <si>
    <t>Gauss, Roger</t>
  </si>
  <si>
    <t>Prahl, Fredrick</t>
  </si>
  <si>
    <t>Schultz, Adam</t>
  </si>
  <si>
    <t>P.I. requests two cruises: one 12 days in duration and one 8 days in duration in June, July or August.  The work is planned for Eastern Lake Superior, therefore 2 days of total transit (to/from) will be needed for both cruises.</t>
  </si>
  <si>
    <t>BLH-05-0012</t>
  </si>
  <si>
    <t>Knorr 2005 Letter of Intent</t>
  </si>
  <si>
    <t>Cape Town</t>
  </si>
  <si>
    <t>Mooring recovery</t>
  </si>
  <si>
    <t>Dziak, R.</t>
  </si>
  <si>
    <t>2001081413512857</t>
  </si>
  <si>
    <t>N. Atl.</t>
  </si>
  <si>
    <t>NA7</t>
  </si>
  <si>
    <t>Hydrophone moorings</t>
  </si>
  <si>
    <t>OCE-0137164</t>
  </si>
  <si>
    <t>Gyre 2005 Letter of Intent</t>
  </si>
  <si>
    <t>DiMarco, St.</t>
  </si>
  <si>
    <t>TAMU</t>
  </si>
  <si>
    <t>sdimarco@tamu.edu</t>
  </si>
  <si>
    <t>G&amp;G</t>
  </si>
  <si>
    <t>Hypoxia Study</t>
  </si>
  <si>
    <t>GYR-05-0001</t>
  </si>
  <si>
    <t>Biggs, D.</t>
  </si>
  <si>
    <t>dbiggs@ocean.tamu.edu</t>
  </si>
  <si>
    <t>SWSS</t>
  </si>
  <si>
    <t>GYR-05-0002</t>
  </si>
  <si>
    <t>Jochens, A.</t>
  </si>
  <si>
    <t>ajochens@tamu.edu</t>
  </si>
  <si>
    <t>Santschi, P.</t>
  </si>
  <si>
    <t>TAMUG</t>
  </si>
  <si>
    <t>santschi@tamug.edu</t>
  </si>
  <si>
    <t>GYR-05-0003</t>
  </si>
  <si>
    <t>Riffe,Chris</t>
  </si>
  <si>
    <t>Evans Hamilton</t>
  </si>
  <si>
    <t>Mooring service</t>
  </si>
  <si>
    <t>LON-05-0011</t>
  </si>
  <si>
    <t>OCE/ODP 0240906</t>
  </si>
  <si>
    <t>OCE/ODP  0327448</t>
  </si>
  <si>
    <t>OCE0327555</t>
  </si>
  <si>
    <t>OCE0301139</t>
  </si>
  <si>
    <t>Savannah 2005 Letter of Intent</t>
  </si>
  <si>
    <t>UGA</t>
  </si>
  <si>
    <t>SkIO</t>
  </si>
  <si>
    <t>dsavidge@skio.peachnet.edu</t>
  </si>
  <si>
    <t>20040114130457XQ</t>
  </si>
  <si>
    <t>OCE-0326684</t>
  </si>
  <si>
    <t>SAV-05-0035</t>
  </si>
  <si>
    <t>Savidge, Dana K.</t>
  </si>
  <si>
    <t>This is a 2 ship ops with the R/V Oceanus. The Savannah can alter schedule to match the Oceanus. Glen Gawarkiewicz of Woods Hole is co-PI.</t>
  </si>
  <si>
    <t>SAV-05-0017</t>
  </si>
  <si>
    <t>SAV-05-0036</t>
  </si>
  <si>
    <t>Savannah, GA</t>
  </si>
  <si>
    <t>Paffenhofer</t>
  </si>
  <si>
    <t>cmp@skio.peachnet.edu</t>
  </si>
  <si>
    <t>20030131153757NG</t>
  </si>
  <si>
    <t>juvenile copepods</t>
  </si>
  <si>
    <t>OCE-0352237</t>
  </si>
  <si>
    <t>SAV-05-0002</t>
  </si>
  <si>
    <t>Jahnke</t>
  </si>
  <si>
    <t>SKIO</t>
  </si>
  <si>
    <t>rick@skio.peachnet.edu</t>
  </si>
  <si>
    <t>20040327162017RE</t>
  </si>
  <si>
    <t>Denitrification in SAB</t>
  </si>
  <si>
    <t>EAR-0433778</t>
  </si>
  <si>
    <t>SAV-05-0027</t>
  </si>
  <si>
    <t>SAV-05-0001</t>
  </si>
  <si>
    <t>Hollibaugh</t>
  </si>
  <si>
    <t>aquadoc@uga.edu</t>
  </si>
  <si>
    <t>1999062415370680</t>
  </si>
  <si>
    <t>SAV-05-0012</t>
  </si>
  <si>
    <t>SAV-05-0028</t>
  </si>
  <si>
    <t>SAV-05-0003</t>
  </si>
  <si>
    <t>SAV-05-0004</t>
  </si>
  <si>
    <t>SAV-05-0013</t>
  </si>
  <si>
    <t>College of Charleston</t>
  </si>
  <si>
    <t>sautterl@cofc.edu</t>
  </si>
  <si>
    <t>20030314092319SM</t>
  </si>
  <si>
    <t>GEO-0331155</t>
  </si>
  <si>
    <t>SAV-05-0033</t>
  </si>
  <si>
    <t>Sautter</t>
  </si>
  <si>
    <t>Transects program</t>
  </si>
  <si>
    <t>SAV-05-0016</t>
  </si>
  <si>
    <t>SAV-05-0034</t>
  </si>
  <si>
    <t>SAV-05-0005</t>
  </si>
  <si>
    <t>Gilligan, Matthew</t>
  </si>
  <si>
    <t>SSU</t>
  </si>
  <si>
    <t>gillganm@savstate.edu</t>
  </si>
  <si>
    <t>20030319082029UV</t>
  </si>
  <si>
    <t>Education in Marine Science</t>
  </si>
  <si>
    <t>OCE-0123753</t>
  </si>
  <si>
    <t>SAV-05-0025</t>
  </si>
  <si>
    <t>SAV-05-0006</t>
  </si>
  <si>
    <t>SAV-05-0018</t>
  </si>
  <si>
    <t>SAV-05-0007</t>
  </si>
  <si>
    <t>SAV-05-0014</t>
  </si>
  <si>
    <t>SAV-05-0029</t>
  </si>
  <si>
    <t>SAV-05-0008</t>
  </si>
  <si>
    <t>SAV-05-0026</t>
  </si>
  <si>
    <t>SAV-05-0009</t>
  </si>
  <si>
    <t>SAV-05-0010</t>
  </si>
  <si>
    <t>SAV-05-0030</t>
  </si>
  <si>
    <t>SAV-05-0015</t>
  </si>
  <si>
    <t>SAV-05-0011</t>
  </si>
  <si>
    <t>KNO-05-0002</t>
  </si>
  <si>
    <t>Miami</t>
  </si>
  <si>
    <t>Bahamas</t>
  </si>
  <si>
    <t>Johns, W.</t>
  </si>
  <si>
    <t>20040218115841YN</t>
  </si>
  <si>
    <t>SWNA</t>
  </si>
  <si>
    <t>OCE-0241438</t>
  </si>
  <si>
    <t>Coordination w/ SOC/DARWIN cruise is required</t>
  </si>
  <si>
    <t>KNO-05-0010</t>
  </si>
  <si>
    <t>Reykjavik</t>
  </si>
  <si>
    <t>Iceland</t>
  </si>
  <si>
    <t>Hutchins, D.</t>
  </si>
  <si>
    <t>Univ. of DE</t>
  </si>
  <si>
    <t>20031201111043YL</t>
  </si>
  <si>
    <t>NA5</t>
  </si>
  <si>
    <t>Biology</t>
  </si>
  <si>
    <t>OCE-0423418</t>
  </si>
  <si>
    <t>KNO-05-0009</t>
  </si>
  <si>
    <t>20030213173206ID</t>
  </si>
  <si>
    <t>Sargasso</t>
  </si>
  <si>
    <t>CTD</t>
  </si>
  <si>
    <t>OCE-0241310</t>
  </si>
  <si>
    <t>McCartney, M.</t>
  </si>
  <si>
    <t>20040204142401ZM</t>
  </si>
  <si>
    <t>Mid Atl.</t>
  </si>
  <si>
    <t>Phy. Ocean.</t>
  </si>
  <si>
    <t>OCE-0424957</t>
  </si>
  <si>
    <t>KNO-05-0011</t>
  </si>
  <si>
    <t>2002010814035178</t>
  </si>
  <si>
    <t>ECOHAB</t>
  </si>
  <si>
    <t>Chile</t>
  </si>
  <si>
    <t>Talley, L.</t>
  </si>
  <si>
    <t>UCSD</t>
  </si>
  <si>
    <t>20030126185242QH</t>
  </si>
  <si>
    <t>Antarctic</t>
  </si>
  <si>
    <t>SP9A</t>
  </si>
  <si>
    <t>CTD &amp; ADCP</t>
  </si>
  <si>
    <t>OCE-0327544</t>
  </si>
  <si>
    <t>KNO-05-0016</t>
  </si>
  <si>
    <t>Nuuk</t>
  </si>
  <si>
    <t>Canada, Greenland, Denmark</t>
  </si>
  <si>
    <t>Lee, C.</t>
  </si>
  <si>
    <t>20020602202609MA</t>
  </si>
  <si>
    <t>Davis Straits</t>
  </si>
  <si>
    <t>AR11</t>
  </si>
  <si>
    <t>RAFOS moorings</t>
  </si>
  <si>
    <t>OPP-0230381</t>
  </si>
  <si>
    <t>Office of Polar Programs  SEARCH/ARCSS</t>
  </si>
  <si>
    <t>KNO-05-0003</t>
  </si>
  <si>
    <t>Many Countries</t>
  </si>
  <si>
    <t>Eglington. T.</t>
  </si>
  <si>
    <t>20031015152648OR</t>
  </si>
  <si>
    <t>E. Trop Atlantic</t>
  </si>
  <si>
    <t>NA10</t>
  </si>
  <si>
    <t>Gravity &amp; Multi-core</t>
  </si>
  <si>
    <t>OCE-0402348</t>
  </si>
  <si>
    <t>KNO-05-0007</t>
  </si>
  <si>
    <t>Panama</t>
  </si>
  <si>
    <t>Shipyard</t>
  </si>
  <si>
    <t>Suchy. A</t>
  </si>
  <si>
    <t>East Coast</t>
  </si>
  <si>
    <t>SHIPYARD</t>
  </si>
  <si>
    <t>KNO-05-0001</t>
  </si>
  <si>
    <t>at sea</t>
  </si>
  <si>
    <t>Wm and Mary</t>
  </si>
  <si>
    <t>2days at Fiji, 1 day at Lau</t>
  </si>
  <si>
    <t>OCE0350554</t>
  </si>
  <si>
    <t>20031030152648GI</t>
  </si>
  <si>
    <t>Point_Sur 2005 Letter of Intent</t>
  </si>
  <si>
    <t>Moss Landing</t>
  </si>
  <si>
    <t>No</t>
  </si>
  <si>
    <t>2000050113595119</t>
  </si>
  <si>
    <t>LTER Santa Barbara</t>
  </si>
  <si>
    <t>OCE 9982105</t>
  </si>
  <si>
    <t>POS-05-0013</t>
  </si>
  <si>
    <t>NPS</t>
  </si>
  <si>
    <t>Central CA</t>
  </si>
  <si>
    <t>CNMOC-ONR</t>
  </si>
  <si>
    <t>POS-05-0024</t>
  </si>
  <si>
    <t>POS-05-0027</t>
  </si>
  <si>
    <t>OC3230</t>
  </si>
  <si>
    <t>POS-05-0026</t>
  </si>
  <si>
    <t>Mosss Landing</t>
  </si>
  <si>
    <t>S2 mooring turnaround</t>
  </si>
  <si>
    <t>POS-05-0029</t>
  </si>
  <si>
    <t>Monterey Bay Area</t>
  </si>
  <si>
    <t>M2 mooring turnaround</t>
  </si>
  <si>
    <t>POS-05-0030</t>
  </si>
  <si>
    <t>MLML</t>
  </si>
  <si>
    <t>Bay, Ship &amp; Yacht</t>
  </si>
  <si>
    <t>Drydock period</t>
  </si>
  <si>
    <t>POS-05-0021</t>
  </si>
  <si>
    <t>20030720211945QL</t>
  </si>
  <si>
    <t>SF Bay</t>
  </si>
  <si>
    <t>This cruise was originally scheduled for 2004 but had to be moved to 2005 due to scheduling conflicts.</t>
  </si>
  <si>
    <t>POS-05-0020</t>
  </si>
  <si>
    <t>Faculty</t>
  </si>
  <si>
    <t>Monterey Bay</t>
  </si>
  <si>
    <t>Class Cruises</t>
  </si>
  <si>
    <t>POS-05-0022</t>
  </si>
  <si>
    <t>W.H.O.I.</t>
  </si>
  <si>
    <t>2002022816470243</t>
  </si>
  <si>
    <t>POS-05-0003</t>
  </si>
  <si>
    <t>20030602135805RF</t>
  </si>
  <si>
    <t>Mooring Deployment</t>
  </si>
  <si>
    <t>POS-05-0004</t>
  </si>
  <si>
    <t>SB Channel</t>
  </si>
  <si>
    <t>POS-05-0014</t>
  </si>
  <si>
    <t>OCE 0338434</t>
  </si>
  <si>
    <t>POS-05-0005</t>
  </si>
  <si>
    <t>20030312180250PV</t>
  </si>
  <si>
    <t>OR Coast</t>
  </si>
  <si>
    <t>Towed vehicle</t>
  </si>
  <si>
    <t>OCE 0239089</t>
  </si>
  <si>
    <t>POS-05-0017</t>
  </si>
  <si>
    <t>POS-05-0018</t>
  </si>
  <si>
    <t>20040420184837RK</t>
  </si>
  <si>
    <t>N00014-01-1-0277</t>
  </si>
  <si>
    <t>Dual ship operation with the R/V Sproul.</t>
  </si>
  <si>
    <t>POS-05-0019</t>
  </si>
  <si>
    <t>20020813152754WP</t>
  </si>
  <si>
    <t>Southern CA</t>
  </si>
  <si>
    <t>Virus studies</t>
  </si>
  <si>
    <t>OCE 0241723</t>
  </si>
  <si>
    <t>POS-05-0016</t>
  </si>
  <si>
    <t>POS-05-0032</t>
  </si>
  <si>
    <t>Dutch Harhor</t>
  </si>
  <si>
    <t>Diomedes</t>
  </si>
  <si>
    <t>This cruise may use a Canadian icebreaker.  Helix is a   secondary vessel.  If not done on Helix then Kingman   will need these transit days.</t>
  </si>
  <si>
    <t>N00014-99-1-0345</t>
  </si>
  <si>
    <t>Transit time from Nome to Seward is needed.</t>
  </si>
  <si>
    <t>ALP-05-0025</t>
  </si>
  <si>
    <t>This cruise is sandwiched between Kingston's dropoff and   pickup demands.</t>
  </si>
  <si>
    <t>ALP-05-0027</t>
  </si>
  <si>
    <t>This cruise require a drop off in King Island and pickup   two weeks later.  This is the initial drop off.  A total  of 3 science days was requested but 2 each are scheduled for  drop off and pickup. It will require two days to do each  and also transit back to Nome.</t>
  </si>
  <si>
    <t>Point Barrow</t>
  </si>
  <si>
    <t>This cruise may use a Canadian icebreaker.  Helix is a   secondary vessel. It requires drop off in Point Barrow.</t>
  </si>
  <si>
    <t>ALP-05-0023</t>
  </si>
  <si>
    <t>This cruise picks up Science party at King Island and returns  them to Nome.  Only 3 days were requested but 2 are scheduled.  It will be a two day operation to perform this task.We plan to   fill the two weeks gap with the Highsmith July cruise.</t>
  </si>
  <si>
    <t>ALP-05-0024</t>
  </si>
  <si>
    <t>This cruise may well need 14 transit days because it is so  late in the cruise season.  No other cruises can be   scheduled with it.</t>
  </si>
  <si>
    <t>Hrabik, Tom</t>
  </si>
  <si>
    <t>Pysical and Biological Limnology</t>
  </si>
  <si>
    <t>SeaGrant</t>
  </si>
  <si>
    <t>BLH-05-0023</t>
  </si>
  <si>
    <t>Brown, Erik</t>
  </si>
  <si>
    <t>Pysical and Geologic Limnology</t>
  </si>
  <si>
    <t>BLH-05-0022</t>
  </si>
  <si>
    <t>Johnson, Tom</t>
  </si>
  <si>
    <t>Geologic and Chemical Limnology</t>
  </si>
  <si>
    <t>BLH-05-0025</t>
  </si>
  <si>
    <t>MN and WI DNR</t>
  </si>
  <si>
    <t>BLH-05-0024</t>
  </si>
  <si>
    <t>Ricketts, Doug</t>
  </si>
  <si>
    <t>Limnology</t>
  </si>
  <si>
    <t>University funds</t>
  </si>
  <si>
    <t>BLH-05-0026</t>
  </si>
  <si>
    <t>ATM0342623</t>
  </si>
  <si>
    <t>EAR0003544</t>
  </si>
  <si>
    <t>OCE0425572</t>
  </si>
  <si>
    <t>OCE0117050</t>
  </si>
  <si>
    <t>MCB0348597</t>
  </si>
  <si>
    <t>Askew, Tim</t>
  </si>
  <si>
    <t>Lay-Up/Maintenance</t>
  </si>
  <si>
    <t>JII-05-0026</t>
  </si>
  <si>
    <t>These transit days allow the ship to return to Seward   from Nome.</t>
  </si>
  <si>
    <t>ALP-05-0026</t>
  </si>
  <si>
    <t>Because of its lateness in the season, no other cruise   is scheduled in cojunction with this one. A total of   14 transit days are needed.</t>
  </si>
  <si>
    <t>Alexander, Clark</t>
  </si>
  <si>
    <t>clark@skio.peachnet.edu</t>
  </si>
  <si>
    <t>20031031132510VH</t>
  </si>
  <si>
    <t>Sediment Dynamics</t>
  </si>
  <si>
    <t>KMO-05-0032</t>
  </si>
  <si>
    <t>Porter,Michael</t>
  </si>
  <si>
    <t>michael.b.porter@saic.com</t>
  </si>
  <si>
    <t>20040602215305AI</t>
  </si>
  <si>
    <t>Ocean Fields</t>
  </si>
  <si>
    <t>KMO-05-0033</t>
  </si>
  <si>
    <t>3 days for moorings/Dziak  6 days for Smith  5670 nm/21 days steam</t>
  </si>
  <si>
    <t>4 S/107 W</t>
  </si>
  <si>
    <t>OCE-0242117</t>
  </si>
  <si>
    <t>KNO-05-0022</t>
  </si>
  <si>
    <t>Off Monterey at MARS, Station M</t>
  </si>
  <si>
    <t>10 on station  3 transit</t>
  </si>
  <si>
    <t>deferred 2006</t>
  </si>
  <si>
    <t>7 science, 3 transit</t>
  </si>
  <si>
    <t>Reed, B.</t>
  </si>
  <si>
    <t>ONR</t>
  </si>
  <si>
    <t>20040529083856HT</t>
  </si>
  <si>
    <t>UUV ops; Kernel Blitz 05</t>
  </si>
  <si>
    <t>NHO-05-0020</t>
  </si>
  <si>
    <t>MARS, Station M</t>
  </si>
  <si>
    <t>10 science, 3 transit</t>
  </si>
  <si>
    <t>NHO-05-0019</t>
  </si>
  <si>
    <t>NHO-05-0018</t>
  </si>
  <si>
    <t>St. Georges</t>
  </si>
  <si>
    <t>N.Atl.</t>
  </si>
  <si>
    <t>OCE-05-0022</t>
  </si>
  <si>
    <t>OCE-05-0023</t>
  </si>
  <si>
    <t>Chant, R.</t>
  </si>
  <si>
    <t>Two-Ship operation w/Cape Hatteras</t>
  </si>
  <si>
    <t>OCE-05-0021</t>
  </si>
  <si>
    <t>Webb. S.</t>
  </si>
  <si>
    <t>20020725130935CL</t>
  </si>
  <si>
    <t>Mooring</t>
  </si>
  <si>
    <t>OCE-0241230</t>
  </si>
  <si>
    <t>OCE-05-0024</t>
  </si>
  <si>
    <t>OCE-05-0025</t>
  </si>
  <si>
    <t>Noumea</t>
  </si>
  <si>
    <t>Murray, J.</t>
  </si>
  <si>
    <t>transect</t>
  </si>
  <si>
    <t>Iron in the Equatorial Undercurrent</t>
  </si>
  <si>
    <t>Could be in combination with Hager, Lonsdale</t>
  </si>
  <si>
    <t>McArthur,S</t>
  </si>
  <si>
    <t>NDBC</t>
  </si>
  <si>
    <t>shannon.mcarthur@noaa.gov</t>
  </si>
  <si>
    <t>20040618162432IY</t>
  </si>
  <si>
    <t>DART buoys</t>
  </si>
  <si>
    <t>20 days requested, Seattle to Kodiak.  If combined with other missions in the area the total number may be changed.  This work may be done by the Healy.</t>
  </si>
  <si>
    <t>THO-05-0028</t>
  </si>
  <si>
    <t>Levine, Murray</t>
  </si>
  <si>
    <t>OIA04-24602</t>
  </si>
  <si>
    <t>POS-05-0033</t>
  </si>
  <si>
    <t>Los Angeles</t>
  </si>
  <si>
    <t>20040330102927QD</t>
  </si>
  <si>
    <t>Southern California</t>
  </si>
  <si>
    <t>coring</t>
  </si>
  <si>
    <t>POS-05-0001</t>
  </si>
  <si>
    <t>20030818172304DJ</t>
  </si>
  <si>
    <t>OCE 0351169</t>
  </si>
  <si>
    <t>POS-05-0002</t>
  </si>
  <si>
    <t>20020708141854HP</t>
  </si>
  <si>
    <t>POS-05-0015</t>
  </si>
  <si>
    <t>ACOE</t>
  </si>
  <si>
    <t>Cores</t>
  </si>
  <si>
    <t>San Francisco Deep Ocean Dredge Site Monitoring project.</t>
  </si>
  <si>
    <t>POS-05-0035</t>
  </si>
  <si>
    <t>POS-05-0023</t>
  </si>
  <si>
    <t>M1 mooring turnaround</t>
  </si>
  <si>
    <t>POS-05-0031</t>
  </si>
  <si>
    <t>47 degrees South-may be too late  seismic cruise, can not take place at the same time as Lyle cruise on Melville</t>
  </si>
  <si>
    <t>Kingdom of Tonga, Fiji</t>
  </si>
  <si>
    <t>Ship: MELVILLE  Mobe Jason in Tahiti  4 days, end of March</t>
  </si>
  <si>
    <t>Ship: MELVILLE</t>
  </si>
  <si>
    <t>OCE-0425738</t>
  </si>
  <si>
    <t>13,14</t>
  </si>
  <si>
    <t>Levin. L.</t>
  </si>
  <si>
    <t>20040203162024BF</t>
  </si>
  <si>
    <t>OCE-0425317</t>
  </si>
  <si>
    <t>ATL-05-0022</t>
  </si>
  <si>
    <t>PSU</t>
  </si>
  <si>
    <t>Alvin 4 dives</t>
  </si>
  <si>
    <t>Joye, S</t>
  </si>
  <si>
    <t>20040331092356RL</t>
  </si>
  <si>
    <t>Gulf of Mex/BioGeo</t>
  </si>
  <si>
    <t>OCE-0425352</t>
  </si>
  <si>
    <t>ATL-05-0023</t>
  </si>
  <si>
    <t>Bowen, A</t>
  </si>
  <si>
    <t>20030408155233XR</t>
  </si>
  <si>
    <t>Cal. Coast</t>
  </si>
  <si>
    <t>Testing</t>
  </si>
  <si>
    <t>OCE-0334411</t>
  </si>
  <si>
    <t>ATL-05-0025</t>
  </si>
  <si>
    <t>WEC-05-0023</t>
  </si>
  <si>
    <t>Gauss, R.</t>
  </si>
  <si>
    <t>roger.gauss@nrl.navy.mil</t>
  </si>
  <si>
    <t>20040416144913YA</t>
  </si>
  <si>
    <t>Multistatic Near-Surface Scatter</t>
  </si>
  <si>
    <t>Two ship operation - New Horizon?</t>
  </si>
  <si>
    <t>WEC-05-0021</t>
  </si>
  <si>
    <t>THO-05-0020</t>
  </si>
  <si>
    <t>UMiami</t>
  </si>
  <si>
    <t>Brown,K</t>
  </si>
  <si>
    <t>kmbrown@ucsd.edu</t>
  </si>
  <si>
    <t>Vancouver  Isl.</t>
  </si>
  <si>
    <t>Flux Meters</t>
  </si>
  <si>
    <t>OTIC-0241998</t>
  </si>
  <si>
    <t>THO-05-0018</t>
  </si>
  <si>
    <t>Detrick,R</t>
  </si>
  <si>
    <t>rdetrick@whoi.edu</t>
  </si>
  <si>
    <t>2002011010454785</t>
  </si>
  <si>
    <t>Seafloor Observatory</t>
  </si>
  <si>
    <t>OCE-0215670</t>
  </si>
  <si>
    <t>Five days on station plus two days allocated for transit to/from station.</t>
  </si>
  <si>
    <t>THO-05-0019</t>
  </si>
  <si>
    <t>Nelson,D</t>
  </si>
  <si>
    <t>nelsonda@coas.oregonstate.edu</t>
  </si>
  <si>
    <t>20030204124849LH</t>
  </si>
  <si>
    <t>Equat. Pacific</t>
  </si>
  <si>
    <t>Plankton &amp; Carbon</t>
  </si>
  <si>
    <t>OCE-0322074</t>
  </si>
  <si>
    <t>THO-05-0021</t>
  </si>
  <si>
    <t>Hufnagle,L</t>
  </si>
  <si>
    <t>NWFSC</t>
  </si>
  <si>
    <t>lawrence.c.hufnagle@noaa.gov</t>
  </si>
  <si>
    <t>20031105184441TR</t>
  </si>
  <si>
    <t>WA &amp; OR coast</t>
  </si>
  <si>
    <t>Fisheries Advan. Technol.</t>
  </si>
  <si>
    <t>Second year of project.  ROV/AUV/Mapping.  Twelve science days requested, two transit to/from station days added.</t>
  </si>
  <si>
    <t>THO-05-0022</t>
  </si>
  <si>
    <t>Puerto Caldera</t>
  </si>
  <si>
    <t>9N 90W - 16S 93W to 9N 90W</t>
  </si>
  <si>
    <t>7 science plus ??transit  using S. Webb OBS's</t>
  </si>
  <si>
    <t>Two ship op with Wecoma</t>
  </si>
  <si>
    <t>20040701133053JJ</t>
  </si>
  <si>
    <t>20040701134120MN</t>
  </si>
  <si>
    <t>POS-05-0043</t>
  </si>
  <si>
    <t>POS-05-0044</t>
  </si>
  <si>
    <t>POS-05-0042</t>
  </si>
  <si>
    <t>POS-05-0045</t>
  </si>
  <si>
    <t>20 days sci, 30 days transit/port  literature to see the historical data  for the Costa Rica upwelling Dome, this is the feature at 9N 90W that we  are trying to "catch". It appears reliably from early April to mid  August, so we revised our dates to propose starting the cruise in May.  We also proposed a cruise track that starts and ends in Puerto Caldera,  eliminating the work off Chile. We could reinsert that work later if it  made more sense from scheduling purpose, but we calculated that our new  plan shaved a further two days off the steaming time (down to 7300 mi)  and gives us two shots at studying the Costa Rica upwelling dome.  However, we could start from Arica, or conceivably, from Hawaii  (proceeding directly to our westernmost equatorial station). In short,  I'd consider a variety of alternatives.  Here is the track:  Puerto Caldera to 9N 90W (the original coordinates I gave you were off a  bit)  9N 90W to 3N 115W  3N 115W to 10S 93W  10S 93W to 10S 78W  10S 78W to 16S 77W  16S 77W to 16S 93W  16S 93W to 9N 90W  9N 90W to Puerto Caldera  This cruise track is really to give you something to go on if you want  to consider alternative directions or starting points.  We propose a stop in Callao or the Galapagos to change over people.  We asked for 50 days total; 20 days science.</t>
  </si>
  <si>
    <t>Mexico</t>
  </si>
  <si>
    <t>28 N 111 W</t>
  </si>
  <si>
    <t>CTD work</t>
  </si>
  <si>
    <t>NHO-05-0004</t>
  </si>
  <si>
    <t>Acapulco</t>
  </si>
  <si>
    <t>Castillo, P.</t>
  </si>
  <si>
    <t>Cocos EPR</t>
  </si>
  <si>
    <t>NHO-05-0003</t>
  </si>
  <si>
    <t>Calif. Coast</t>
  </si>
  <si>
    <t>Calif. Current</t>
  </si>
  <si>
    <t>NHO-05-0002</t>
  </si>
  <si>
    <t>Aluwihare, L.</t>
  </si>
  <si>
    <t>add to CalCOFI</t>
  </si>
  <si>
    <t>NHO-05-0009</t>
  </si>
  <si>
    <t>NHO-05-0005</t>
  </si>
  <si>
    <t>NRL</t>
  </si>
  <si>
    <t>NHO-05-0008</t>
  </si>
  <si>
    <t>Harbor Branch</t>
  </si>
  <si>
    <t>Off San Diego</t>
  </si>
  <si>
    <t>Biological Oceanography, CTD</t>
  </si>
  <si>
    <t>NHO-05-0006</t>
  </si>
  <si>
    <t>NHO-05-0010</t>
  </si>
  <si>
    <t>NHO-05-0011</t>
  </si>
  <si>
    <t>Off California Coast</t>
  </si>
  <si>
    <t>Marine Mammal acoustic monitoring</t>
  </si>
  <si>
    <t>NHO-05-0007</t>
  </si>
  <si>
    <t>Tahiti</t>
  </si>
  <si>
    <t>9,10</t>
  </si>
  <si>
    <t>Easter I</t>
  </si>
  <si>
    <t>15,16,17</t>
  </si>
  <si>
    <t>Alvin, 8 dives</t>
  </si>
  <si>
    <t>Shank, T</t>
  </si>
  <si>
    <t>Alvin, 3 dives</t>
  </si>
  <si>
    <t>Luther, G.</t>
  </si>
  <si>
    <t>Maintenance</t>
  </si>
  <si>
    <t>Maint.</t>
  </si>
  <si>
    <t>ATL-05-0026</t>
  </si>
  <si>
    <t>Seyfried, W</t>
  </si>
  <si>
    <t>UMN</t>
  </si>
  <si>
    <t>Kelley,D</t>
  </si>
  <si>
    <t>kelley@ocean.washington.edu</t>
  </si>
  <si>
    <t>Hydrothermal Systems</t>
  </si>
  <si>
    <t>JASON or other ROV.  Twelve science days plus three transit days to/from JdF Ridge shown.  Shown here as Seattle to Seattle, but if this requires an outport stop day count will change.</t>
  </si>
  <si>
    <t>THO-05-0023</t>
  </si>
  <si>
    <t>'Worst case' transit days, Seattle to Galapagos then return after the mission.  13 days each way.</t>
  </si>
  <si>
    <t>THO-05-0024</t>
  </si>
  <si>
    <t>ROV &amp; DSL-120 and EM-300.  Unable to schedule in early 2005 due to commitments of NDSF to other programs.  PI has expressed desire to be done by Dec. 15th due to academic year timing for participating students.  Also, embarkation/dis-embarkation ports and transits remain to be worked out.   Timing with the Nelson equatorial Pacific mission and the Keil mission may be complicated.</t>
  </si>
  <si>
    <t>22, 23</t>
  </si>
  <si>
    <t>Sikes</t>
  </si>
  <si>
    <t>Yokohama</t>
  </si>
  <si>
    <t>gain a day with date line crossing</t>
  </si>
  <si>
    <t>REV-05-0018</t>
  </si>
  <si>
    <t>Worcester, P.</t>
  </si>
  <si>
    <t>http://shipsked.ucsd.edu/schedules/2004/rr_2004/worcester/</t>
  </si>
  <si>
    <t>NPAL</t>
  </si>
  <si>
    <t>mooring recovery</t>
  </si>
  <si>
    <t>N00014-97-10258</t>
  </si>
  <si>
    <t>preferred time is June into July.... because of battery life.</t>
  </si>
  <si>
    <t>REV-05-0019</t>
  </si>
  <si>
    <t>2, 3</t>
  </si>
  <si>
    <t>24 days of sci. (w/estimated 11 day steaming &amp; 1 weather day &amp; 2 days sampling on transit),       early summer 2005; ideal schedule is to depart from Hawaii, work at site,         return to Mutsu Japan or other Japanese port</t>
  </si>
  <si>
    <t>REV-05-0017</t>
  </si>
  <si>
    <t>Pelican 2005 Letter of Intent</t>
  </si>
  <si>
    <t>Cocodrie</t>
  </si>
  <si>
    <t>N/A</t>
  </si>
  <si>
    <t>LUMCON</t>
  </si>
  <si>
    <t>Bentley, Samuel</t>
  </si>
  <si>
    <t>LSU</t>
  </si>
  <si>
    <t>20030909080119MD</t>
  </si>
  <si>
    <t>OCE-0093204</t>
  </si>
  <si>
    <t>PEL-05-0004</t>
  </si>
  <si>
    <t>St Pete</t>
  </si>
  <si>
    <t>USF</t>
  </si>
  <si>
    <t>Singer</t>
  </si>
  <si>
    <t>SAIC</t>
  </si>
  <si>
    <t>Western Gulf</t>
  </si>
  <si>
    <t>PEL-05-0018</t>
  </si>
  <si>
    <t>Powell, Rodney T</t>
  </si>
  <si>
    <t>20040205191046IF</t>
  </si>
  <si>
    <t>OCE-0425236</t>
  </si>
  <si>
    <t>PEL-05-0019</t>
  </si>
  <si>
    <t>PEL-05-0001</t>
  </si>
  <si>
    <t>Frank, Tamara</t>
  </si>
  <si>
    <t>PEL-05-0002</t>
  </si>
  <si>
    <t>Paul, John</t>
  </si>
  <si>
    <t>2001122815562554</t>
  </si>
  <si>
    <t>OCE-0221763</t>
  </si>
  <si>
    <t>PEL-05-0007</t>
  </si>
  <si>
    <t>PEL-05-0008</t>
  </si>
  <si>
    <t>Vera Cruz, V.C.</t>
  </si>
  <si>
    <t>20030107231639HT</t>
  </si>
  <si>
    <t>DEB 0315995</t>
  </si>
  <si>
    <t>PEL-05-0013</t>
  </si>
  <si>
    <t>Vera Cruz, V.C</t>
  </si>
  <si>
    <t>Fredericq, Suzanne L</t>
  </si>
  <si>
    <t>ULL</t>
  </si>
  <si>
    <t>PEL-05-0014</t>
  </si>
  <si>
    <t>PEL-05-0015</t>
  </si>
  <si>
    <t>PEL-05-0005</t>
  </si>
  <si>
    <t>PEL-05-0020</t>
  </si>
  <si>
    <t>PEL-05-0016</t>
  </si>
  <si>
    <t>Lohrenz, Steve</t>
  </si>
  <si>
    <t>USM</t>
  </si>
  <si>
    <t>PEL-05-0021</t>
  </si>
  <si>
    <t>Dagg, Michael</t>
  </si>
  <si>
    <t>PEL-05-0023</t>
  </si>
  <si>
    <t>Knap</t>
  </si>
  <si>
    <t>OCE 0326885</t>
  </si>
  <si>
    <t>If Peters is not funded, Drennan and Thompson can go in that slot.  If all three are funded (Peters, Drennan, Thompson) will need another vessel.</t>
  </si>
  <si>
    <t>Peters</t>
  </si>
  <si>
    <t>Florida Current</t>
  </si>
  <si>
    <t>Phys Oceanography</t>
  </si>
  <si>
    <t>OCE 0425554</t>
  </si>
  <si>
    <t>Presently on WALTON SMITH with no dates.  Talked with PI and he is not upset with March start.  He will have to confer with colleagues to confirm the later dates.</t>
  </si>
  <si>
    <t>CHA-05-0051</t>
  </si>
  <si>
    <t>Thompson</t>
  </si>
  <si>
    <t>Univ Md</t>
  </si>
  <si>
    <t>20040209111527Wa</t>
  </si>
  <si>
    <t>Fla shelf</t>
  </si>
  <si>
    <t>Chem Oceanography</t>
  </si>
  <si>
    <t>OCE 0425564</t>
  </si>
  <si>
    <t>See comments with Drennan cruise.</t>
  </si>
  <si>
    <t>CHA-05-0052</t>
  </si>
  <si>
    <t>May be able to link this closer to Parsons-Hubbard; work might be in Bahamas.</t>
  </si>
  <si>
    <t>CHA-05-0054</t>
  </si>
  <si>
    <t>Presently on WALTON SMITH with no dates.   See March comments</t>
  </si>
  <si>
    <t>CHA-05-0053</t>
  </si>
  <si>
    <t>CHA-05-0055</t>
  </si>
  <si>
    <t>20030411145915DS</t>
  </si>
  <si>
    <t>LEAG</t>
  </si>
  <si>
    <t>PEL-05-0022</t>
  </si>
  <si>
    <t>Unknown</t>
  </si>
  <si>
    <t>MMS N.E. Gulf</t>
  </si>
  <si>
    <t>PEL-05-0024</t>
  </si>
  <si>
    <t>Fredricks</t>
  </si>
  <si>
    <t>PEL-05-0025</t>
  </si>
  <si>
    <t>WLF</t>
  </si>
  <si>
    <t>PEL-05-0026</t>
  </si>
  <si>
    <t>Longhorn 2005 Letter of Intent</t>
  </si>
  <si>
    <t>Port Aransas</t>
  </si>
  <si>
    <t>Berry,Sam</t>
  </si>
  <si>
    <t>Fugro GEOS</t>
  </si>
  <si>
    <t>Gulf of Mexico</t>
  </si>
  <si>
    <t>999</t>
  </si>
  <si>
    <t>LON-05-0001</t>
  </si>
  <si>
    <t>Y- Mexico</t>
  </si>
  <si>
    <t>Holt, Joan</t>
  </si>
  <si>
    <t>UTMSI</t>
  </si>
  <si>
    <t>Fish larvae sampling</t>
  </si>
  <si>
    <t>LON-05-0002</t>
  </si>
  <si>
    <t>Montagna,Paul</t>
  </si>
  <si>
    <t>MNS 354 Marine Biology</t>
  </si>
  <si>
    <t>LON-05-0003</t>
  </si>
  <si>
    <t>Dunton,Ken</t>
  </si>
  <si>
    <t>Marine Botany Field Trip</t>
  </si>
  <si>
    <t>LON-05-0004</t>
  </si>
  <si>
    <t>Villareal, Tracy</t>
  </si>
  <si>
    <t>Trichodesmium sampling</t>
  </si>
  <si>
    <t>LON-05-0005</t>
  </si>
  <si>
    <t>Rooker,Jay</t>
  </si>
  <si>
    <t>TAMU-College Station</t>
  </si>
  <si>
    <t>20040210104203FD</t>
  </si>
  <si>
    <t>Pelagic Sargassum sampling</t>
  </si>
  <si>
    <t>0400789</t>
  </si>
  <si>
    <t>LON-05-0006</t>
  </si>
  <si>
    <t>Buskey,Ed</t>
  </si>
  <si>
    <t>Marine Biology field trip</t>
  </si>
  <si>
    <t>LON-05-0007</t>
  </si>
  <si>
    <t>Fuiman,Lee</t>
  </si>
  <si>
    <t>Biology of Fish field trip</t>
  </si>
  <si>
    <t>LON-05-0008</t>
  </si>
  <si>
    <t>Mooring deployment</t>
  </si>
  <si>
    <t>LON-05-0009</t>
  </si>
  <si>
    <t>LON-05-0010</t>
  </si>
  <si>
    <t>Endeavor 2005 Letter of Intent</t>
  </si>
  <si>
    <t>Narragansett</t>
  </si>
  <si>
    <t>Marseilles</t>
  </si>
  <si>
    <t>Nittrouer, Chuck</t>
  </si>
  <si>
    <t>U. Washington</t>
  </si>
  <si>
    <t>nittroue@ocean.washington.edu</t>
  </si>
  <si>
    <t>20030617161738VR</t>
  </si>
  <si>
    <t>NA8</t>
  </si>
  <si>
    <t>END-05-0001</t>
  </si>
  <si>
    <t>France, Spain</t>
  </si>
  <si>
    <t>EuroSTRATAFORM</t>
  </si>
  <si>
    <t>END-05-0002</t>
  </si>
  <si>
    <t>END-05-0003</t>
  </si>
  <si>
    <t>Boyle, Edward</t>
  </si>
  <si>
    <t>MIT</t>
  </si>
  <si>
    <t>eaboyle@mit.edu</t>
  </si>
  <si>
    <t>20030212144032WC</t>
  </si>
  <si>
    <t>NA6,NA7,NA8,NA9</t>
  </si>
  <si>
    <t>Varibility of isotopes</t>
  </si>
  <si>
    <t>OCE-0326689</t>
  </si>
  <si>
    <t>END-05-0004</t>
  </si>
  <si>
    <t>NA8,NA9</t>
  </si>
  <si>
    <t>END-05-0005</t>
  </si>
  <si>
    <t>Marselles</t>
  </si>
  <si>
    <t>END-05-0006</t>
  </si>
  <si>
    <t>Marceilles</t>
  </si>
  <si>
    <t>NA6,NA8</t>
  </si>
  <si>
    <t>END-05-0007</t>
  </si>
  <si>
    <t>Moran, Brad</t>
  </si>
  <si>
    <t>moran@gso.uri.edu</t>
  </si>
  <si>
    <t>20030206100952DV</t>
  </si>
  <si>
    <t>Field and Modeling studies</t>
  </si>
  <si>
    <t>OCE-0327721</t>
  </si>
  <si>
    <t>END-05-0009</t>
  </si>
  <si>
    <t>END-05-0013</t>
  </si>
  <si>
    <t>2001021212305176</t>
  </si>
  <si>
    <t>20030130120232XR</t>
  </si>
  <si>
    <t>OCE0326573</t>
  </si>
  <si>
    <t>34o50'N,123oW</t>
  </si>
  <si>
    <t>Biological Oceanography</t>
  </si>
  <si>
    <t>OCE0242472</t>
  </si>
  <si>
    <t>NHO-05-0015</t>
  </si>
  <si>
    <t>20020925190344YE</t>
  </si>
  <si>
    <t>N00014-03-1-0838</t>
  </si>
  <si>
    <t>20030715164319CZ</t>
  </si>
  <si>
    <t>Orphan, V.</t>
  </si>
  <si>
    <t>CalTech</t>
  </si>
  <si>
    <t>20030715154904DS</t>
  </si>
  <si>
    <t>40:47N,  124:35W</t>
  </si>
  <si>
    <t>ROV push coring</t>
  </si>
  <si>
    <t>MCB 0348596</t>
  </si>
  <si>
    <t>6 transit  5 science</t>
  </si>
  <si>
    <t>NHO-05-0014</t>
  </si>
  <si>
    <t>Gruber, N.</t>
  </si>
  <si>
    <t>UCLA</t>
  </si>
  <si>
    <t>20031017191602TF</t>
  </si>
  <si>
    <t>Santa Monica Bay</t>
  </si>
  <si>
    <t>mooring service</t>
  </si>
  <si>
    <t>EAR 0404405</t>
  </si>
  <si>
    <t>1 science, 1 transit</t>
  </si>
  <si>
    <t>NHO-05-0012</t>
  </si>
  <si>
    <t>Frank, T.</t>
  </si>
  <si>
    <t>20030214134900XJ</t>
  </si>
  <si>
    <t>IBN 0343871</t>
  </si>
  <si>
    <t>NHO-05-0013</t>
  </si>
  <si>
    <t>Hildebrand, J.</t>
  </si>
  <si>
    <t>20040323164840BT</t>
  </si>
  <si>
    <t>Gaherty, J.</t>
  </si>
  <si>
    <t>Georgia Inst. of Tech.</t>
  </si>
  <si>
    <t>20021021100706HN</t>
  </si>
  <si>
    <t>Gulf of California</t>
  </si>
  <si>
    <t>OBS's</t>
  </si>
  <si>
    <t>OCE0305454</t>
  </si>
  <si>
    <t>NHO-05-0016</t>
  </si>
  <si>
    <t>Robert_Gordon_Sproul 2005 Letter of Intent</t>
  </si>
  <si>
    <t>Dever, E.</t>
  </si>
  <si>
    <t>20040311151647LV</t>
  </si>
  <si>
    <t>Santa Barbara Channel</t>
  </si>
  <si>
    <t>SCOOS</t>
  </si>
  <si>
    <t>SPR-05-0009</t>
  </si>
  <si>
    <t>20040301180110ES</t>
  </si>
  <si>
    <t>Mooring Ops</t>
  </si>
  <si>
    <t>SPR-05-0010</t>
  </si>
  <si>
    <t>Dickey, T.</t>
  </si>
  <si>
    <t>20030220191049XD</t>
  </si>
  <si>
    <t>34N 120W</t>
  </si>
  <si>
    <t>MOSEAN</t>
  </si>
  <si>
    <t>OCE0338434</t>
  </si>
  <si>
    <t>Intermediate stops in Santa Barbara  2 science  1transit</t>
  </si>
  <si>
    <t>SPR-05-0003</t>
  </si>
  <si>
    <t>SPR-05-0004</t>
  </si>
  <si>
    <t>Checkley, D.</t>
  </si>
  <si>
    <t>20030123131852YJ</t>
  </si>
  <si>
    <t>33N 118W</t>
  </si>
  <si>
    <t>Instru. development</t>
  </si>
  <si>
    <t>OCE0321167</t>
  </si>
  <si>
    <t>SPR-05-0002</t>
  </si>
  <si>
    <t>McManus, M.</t>
  </si>
  <si>
    <t>UH</t>
  </si>
  <si>
    <t>20040421174510KO</t>
  </si>
  <si>
    <t>36.7N, 122W</t>
  </si>
  <si>
    <t>study plankton layers</t>
  </si>
  <si>
    <t>N00014-04-1-0311</t>
  </si>
  <si>
    <t>Intermediate stops in Moss Landing, two ship op with Pt. Sur    7 science  4 transit to Moss Landing RT</t>
  </si>
  <si>
    <t>SPR-05-0008</t>
  </si>
  <si>
    <t>SPR-05-0005</t>
  </si>
  <si>
    <t>20040323165423NU</t>
  </si>
  <si>
    <t>24 N   110 W</t>
  </si>
  <si>
    <t>MM Acoustic monitoring</t>
  </si>
  <si>
    <t>SPR-05-0007</t>
  </si>
  <si>
    <t>Babcock, J.</t>
  </si>
  <si>
    <t>20030403175114DT</t>
  </si>
  <si>
    <t>33N 117W</t>
  </si>
  <si>
    <t>OBS-equipment testing</t>
  </si>
  <si>
    <t>OCE9907905</t>
  </si>
  <si>
    <t>SPR-05-0001</t>
  </si>
  <si>
    <t>Cape_Hatteras 2005 Letter of Intent</t>
  </si>
  <si>
    <t>Beaufort</t>
  </si>
  <si>
    <t>None</t>
  </si>
  <si>
    <t>Cai, W</t>
  </si>
  <si>
    <t>Univ.of Ga</t>
  </si>
  <si>
    <t>20040209164143KF</t>
  </si>
  <si>
    <t>Shelf</t>
  </si>
  <si>
    <t>CO2 Sources</t>
  </si>
  <si>
    <t>OCE 0425153</t>
  </si>
  <si>
    <t>CHA-05-0005</t>
  </si>
  <si>
    <t>20040316114751KX</t>
  </si>
  <si>
    <t>Wolcott</t>
  </si>
  <si>
    <t>NC State</t>
  </si>
  <si>
    <t>Jan cruise dates okay.</t>
  </si>
  <si>
    <t>This cruise needs to go in mid-March.</t>
  </si>
  <si>
    <t>NC Shelf</t>
  </si>
  <si>
    <t>Education</t>
  </si>
  <si>
    <t>Not Applicable</t>
  </si>
  <si>
    <t>CHA-05-0016</t>
  </si>
  <si>
    <t>Various</t>
  </si>
  <si>
    <t>BATS</t>
  </si>
  <si>
    <t>Time series</t>
  </si>
  <si>
    <t>CHA-05-0024</t>
  </si>
  <si>
    <t>Jenkins, W.</t>
  </si>
  <si>
    <t>20030815131234WK</t>
  </si>
  <si>
    <t>OCE-0351651</t>
  </si>
  <si>
    <t>LTER</t>
  </si>
  <si>
    <t>CHA-05-0006</t>
  </si>
  <si>
    <t>Drennan</t>
  </si>
  <si>
    <t>20040302114813TB</t>
  </si>
  <si>
    <t>Caribbean</t>
  </si>
  <si>
    <t>San Juan</t>
  </si>
  <si>
    <t>20040524194731CU</t>
  </si>
  <si>
    <t>OC3570 &amp; OC4270</t>
  </si>
  <si>
    <t>20040524202556WC</t>
  </si>
  <si>
    <t>OC4610</t>
  </si>
  <si>
    <t>POS-05-0038</t>
  </si>
  <si>
    <t>20040524200813AA</t>
  </si>
  <si>
    <t>OCE 0223200</t>
  </si>
  <si>
    <t>OCE 0337893</t>
  </si>
  <si>
    <t>20040601195209RO</t>
  </si>
  <si>
    <t>Collins is requesting 4-6 days for this cruise.  6 days are listed here.  More information is needed from the PI.</t>
  </si>
  <si>
    <t>POS-05-0036</t>
  </si>
  <si>
    <t>20040524195931PT</t>
  </si>
  <si>
    <t>POS-05-0037</t>
  </si>
  <si>
    <t>Smith. D.</t>
  </si>
  <si>
    <t>20040207151024WU</t>
  </si>
  <si>
    <t>MAR</t>
  </si>
  <si>
    <t>Hydrophone</t>
  </si>
  <si>
    <t>OCE-0424495</t>
  </si>
  <si>
    <t>Weller, R.</t>
  </si>
  <si>
    <t>1999061413335859</t>
  </si>
  <si>
    <t>E.Pacific</t>
  </si>
  <si>
    <t>SP3A</t>
  </si>
  <si>
    <t>Moorings</t>
  </si>
  <si>
    <t>7 days on station, plus transit</t>
  </si>
  <si>
    <t>KNO-05-0020</t>
  </si>
  <si>
    <t>Pilskaln, C</t>
  </si>
  <si>
    <t>Bigelow</t>
  </si>
  <si>
    <t>20040126165440KU</t>
  </si>
  <si>
    <t>Gulf of ME/Ecohab</t>
  </si>
  <si>
    <t>CTD/Moorings</t>
  </si>
  <si>
    <t>Ancilliary Program</t>
  </si>
  <si>
    <t>DSL-120, EM 300, Jason II</t>
  </si>
  <si>
    <t>2002021913481410</t>
  </si>
  <si>
    <t>H20</t>
  </si>
  <si>
    <t>OCE-0221832</t>
  </si>
  <si>
    <t>ROV-05-0023</t>
  </si>
  <si>
    <t>Smith K.</t>
  </si>
  <si>
    <t>2000010413142839</t>
  </si>
  <si>
    <t>OCE-0245064</t>
  </si>
  <si>
    <t>Air/Sea fluxes</t>
  </si>
  <si>
    <t>OCE 0425572</t>
  </si>
  <si>
    <t>CHA-05-0022</t>
  </si>
  <si>
    <t>Parsons-Hubard</t>
  </si>
  <si>
    <t>Oberlin College</t>
  </si>
  <si>
    <t>Biogenics in sediments</t>
  </si>
  <si>
    <t>CHA-05-0004</t>
  </si>
  <si>
    <t>Bernhard J</t>
  </si>
  <si>
    <t>Univ. S. Car.</t>
  </si>
  <si>
    <t>20030729122536FG</t>
  </si>
  <si>
    <t>SC Shelf</t>
  </si>
  <si>
    <t>Benthic Forams</t>
  </si>
  <si>
    <t>OCE 0351029</t>
  </si>
  <si>
    <t>CHA-05-0015</t>
  </si>
  <si>
    <t>BEaufort</t>
  </si>
  <si>
    <t>Ocean Research</t>
  </si>
  <si>
    <t>CHA-05-0018</t>
  </si>
  <si>
    <t>Portland</t>
  </si>
  <si>
    <t>Perry, M</t>
  </si>
  <si>
    <t>Univ. of Maine</t>
  </si>
  <si>
    <t>20040503163151PE</t>
  </si>
  <si>
    <t>Gulf of Maine</t>
  </si>
  <si>
    <t>Phytoplankton growth</t>
  </si>
  <si>
    <t>Navy-unnown</t>
  </si>
  <si>
    <t>CHA-05-0003</t>
  </si>
  <si>
    <t>Norfolk</t>
  </si>
  <si>
    <t>Chesapeake Bay</t>
  </si>
  <si>
    <t>Osborn, T.</t>
  </si>
  <si>
    <t>Johns Hopkins</t>
  </si>
  <si>
    <t>2002021110581037</t>
  </si>
  <si>
    <t>Turbulence &amp; flow</t>
  </si>
  <si>
    <t>OCE 0220890</t>
  </si>
  <si>
    <t>CHA-05-0002</t>
  </si>
  <si>
    <t>CHA-05-0007</t>
  </si>
  <si>
    <t>Toole J</t>
  </si>
  <si>
    <t>20020731110430GS</t>
  </si>
  <si>
    <t>NE Shelf</t>
  </si>
  <si>
    <t>Physical Oceanography</t>
  </si>
  <si>
    <t>OCE 0241354</t>
  </si>
  <si>
    <t>CHA-05-0014</t>
  </si>
  <si>
    <t>CHA-05-0008</t>
  </si>
  <si>
    <t>Chemistry</t>
  </si>
  <si>
    <t>CHA-05-0023</t>
  </si>
  <si>
    <t>CHA-05-0017</t>
  </si>
  <si>
    <t>CHA-05-0009</t>
  </si>
  <si>
    <t>McGuire, J.</t>
  </si>
  <si>
    <t>2-5S 102-107W</t>
  </si>
  <si>
    <t>deploying 30 OBS and 7 seafloor geodesy instruments</t>
  </si>
  <si>
    <t>OCE 02-42117</t>
  </si>
  <si>
    <t>REV-05-0015</t>
  </si>
  <si>
    <t>Moffett</t>
  </si>
  <si>
    <t>20030210111110SJ</t>
  </si>
  <si>
    <t>9N 90W - 16S 93W</t>
  </si>
  <si>
    <t>OCE03-27226</t>
  </si>
  <si>
    <t>REV-05-0016</t>
  </si>
  <si>
    <t>Ship: R/V ATLANTIS  Mobe Jason in San Diego   Jan. 10-13,2005  Demob in Tahiti 8 March</t>
  </si>
  <si>
    <t>Chave, A.</t>
  </si>
  <si>
    <t>MCB-0348734</t>
  </si>
  <si>
    <t>OCE-0242472</t>
  </si>
  <si>
    <t>Old # OCE-9732353</t>
  </si>
  <si>
    <t>Fiji</t>
  </si>
  <si>
    <t>Fiji, Tonga</t>
  </si>
  <si>
    <t>Cavanaugh, C.</t>
  </si>
  <si>
    <t>Harvard</t>
  </si>
  <si>
    <t>20040219084930CP</t>
  </si>
  <si>
    <t>OCE-0426317</t>
  </si>
  <si>
    <t>ROV-05-0014</t>
  </si>
  <si>
    <t>Fryer, P.</t>
  </si>
  <si>
    <t>20040331185930UN</t>
  </si>
  <si>
    <t>13N/145E</t>
  </si>
  <si>
    <t>EAR-0434011</t>
  </si>
  <si>
    <t>Req: 18 days on station  Ship: TBD</t>
  </si>
  <si>
    <t>ROV-05-0016</t>
  </si>
  <si>
    <t>Garcia, M</t>
  </si>
  <si>
    <t>Univ.HI</t>
  </si>
  <si>
    <t>20040207202136HG</t>
  </si>
  <si>
    <t>OCE-0425353</t>
  </si>
  <si>
    <t>Req: 20 days on station  Ship TBD</t>
  </si>
  <si>
    <t>ROV-05-0017</t>
  </si>
  <si>
    <t>Sitka</t>
  </si>
  <si>
    <t>Keller, R.</t>
  </si>
  <si>
    <t>20040213023000MG</t>
  </si>
  <si>
    <t>OCE-0425986</t>
  </si>
  <si>
    <t>Req: 30 ship days</t>
  </si>
  <si>
    <t>ROV-05-0018</t>
  </si>
  <si>
    <t>1999081113562470</t>
  </si>
  <si>
    <t>23,24</t>
  </si>
  <si>
    <t>20020726162959MU</t>
  </si>
  <si>
    <t>SP5</t>
  </si>
  <si>
    <t>35 days of sci.  5 port,  1.5 arr/dep  plus transit 4;</t>
  </si>
  <si>
    <t>20030811131714CR</t>
  </si>
  <si>
    <t>32 science, 5 port, 5 total transits to and from port, 1.5 arr/dep</t>
  </si>
  <si>
    <t>Oceanus 2005 Letter of Intent</t>
  </si>
  <si>
    <t>Gawarkiewicz, G.</t>
  </si>
  <si>
    <t>20030828133411ZF</t>
  </si>
  <si>
    <t>Cont. Shelf</t>
  </si>
  <si>
    <t>ScanFish</t>
  </si>
  <si>
    <t>OCE-0327249</t>
  </si>
  <si>
    <t>OCE-05-0014</t>
  </si>
  <si>
    <t>16,17</t>
  </si>
  <si>
    <t>Lomas, M.</t>
  </si>
  <si>
    <t>BBSR</t>
  </si>
  <si>
    <t>20020813071831EY</t>
  </si>
  <si>
    <t>Sargasso Sea</t>
  </si>
  <si>
    <t>CTD, Isotopes</t>
  </si>
  <si>
    <t>OCE-0241662</t>
  </si>
  <si>
    <t>Year 2 cruise</t>
  </si>
  <si>
    <t>OCE-05-0001</t>
  </si>
  <si>
    <t>Toole, J.</t>
  </si>
  <si>
    <t>Contin. Shelf</t>
  </si>
  <si>
    <t>OCE-0241354</t>
  </si>
  <si>
    <t>OCE-05-0002</t>
  </si>
  <si>
    <t>Ho, D.</t>
  </si>
  <si>
    <t>20030821173939HQ</t>
  </si>
  <si>
    <t>Sta. W</t>
  </si>
  <si>
    <t>Chem. Ocean.</t>
  </si>
  <si>
    <t>OCE-0352259</t>
  </si>
  <si>
    <t>OCE-05-0016</t>
  </si>
  <si>
    <t>Binder, B.</t>
  </si>
  <si>
    <t>20020815144839KB</t>
  </si>
  <si>
    <t>OCE-0241740</t>
  </si>
  <si>
    <t>OCE-05-0011</t>
  </si>
  <si>
    <t>Anderson, D.</t>
  </si>
  <si>
    <t>20040122160324TC</t>
  </si>
  <si>
    <t>N.Atl,</t>
  </si>
  <si>
    <t>Bio- ECOHAB</t>
  </si>
  <si>
    <t>NOAA-ECOHAB</t>
  </si>
  <si>
    <t>OCE-05-0007</t>
  </si>
  <si>
    <t>20030311102142GW</t>
  </si>
  <si>
    <t>COHH</t>
  </si>
  <si>
    <t>NIEHS  Note:shiptime funding/see file</t>
  </si>
  <si>
    <t>OCE-05-0006</t>
  </si>
  <si>
    <t>Charleston, SC</t>
  </si>
  <si>
    <t>Bernhard, J.</t>
  </si>
  <si>
    <t>Univ. of So. Carolina</t>
  </si>
  <si>
    <t>SE/ US</t>
  </si>
  <si>
    <t>Coring</t>
  </si>
  <si>
    <t>OCE-0351029</t>
  </si>
  <si>
    <t>OCE-05-0010</t>
  </si>
  <si>
    <t>Eglinton, T.</t>
  </si>
  <si>
    <t>20040210150212PS</t>
  </si>
  <si>
    <t>Mooring/Coring</t>
  </si>
  <si>
    <t>OCE-0425677</t>
  </si>
  <si>
    <t>OCE-05-0013</t>
  </si>
  <si>
    <t>OCE-05-0008</t>
  </si>
  <si>
    <t>OCE-05-0003</t>
  </si>
  <si>
    <t>OCE-05-0009</t>
  </si>
  <si>
    <t>OCE-05-0015</t>
  </si>
  <si>
    <t>Seward_Johnson 2005 Letter of Intent</t>
  </si>
  <si>
    <t>Antigua, Barbuda</t>
  </si>
  <si>
    <t>Albrecht, Bruce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</si>
</sst>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
    <numFmt numFmtId="166" formatCode="0.000%"/>
    <numFmt numFmtId="167" formatCode="0.0"/>
    <numFmt numFmtId="168" formatCode="mmm\-yyyy"/>
    <numFmt numFmtId="169" formatCode="m/d/yy\ h:mm\ AM/PM"/>
    <numFmt numFmtId="170" formatCode="mm/dd/yy"/>
    <numFmt numFmtId="171" formatCode="&quot;Yes&quot;;&quot;Yes&quot;;&quot;No&quot;"/>
    <numFmt numFmtId="172" formatCode="&quot;True&quot;;&quot;True&quot;;&quot;False&quot;"/>
    <numFmt numFmtId="173" formatCode="&quot;On&quot;;&quot;On&quot;;&quot;Off&quot;"/>
  </numFmts>
  <fonts count="9">
    <font>
      <sz val="10"/>
      <name val="Arial"/>
      <family val="0"/>
    </font>
    <font>
      <b/>
      <sz val="10"/>
      <name val="Arial"/>
      <family val="2"/>
    </font>
    <font>
      <u val="single"/>
      <sz val="9"/>
      <color indexed="12"/>
      <name val="Geneva"/>
      <family val="0"/>
    </font>
    <font>
      <u val="single"/>
      <sz val="10"/>
      <color indexed="36"/>
      <name val="Arial"/>
      <family val="0"/>
    </font>
    <font>
      <sz val="10"/>
      <color indexed="53"/>
      <name val="Arial"/>
      <family val="2"/>
    </font>
    <font>
      <sz val="10"/>
      <color indexed="12"/>
      <name val="Arial"/>
      <family val="2"/>
    </font>
    <font>
      <sz val="10"/>
      <name val="Verdana"/>
      <family val="0"/>
    </font>
    <font>
      <b/>
      <sz val="14"/>
      <name val="Verdana"/>
      <family val="0"/>
    </font>
    <font>
      <sz val="8"/>
      <name val="Tahoma"/>
      <family val="2"/>
    </font>
  </fonts>
  <fills count="4">
    <fill>
      <patternFill/>
    </fill>
    <fill>
      <patternFill patternType="gray125"/>
    </fill>
    <fill>
      <patternFill patternType="solid">
        <fgColor indexed="13"/>
        <bgColor indexed="64"/>
      </patternFill>
    </fill>
    <fill>
      <patternFill patternType="solid">
        <fgColor indexed="57"/>
        <bgColor indexed="64"/>
      </patternFill>
    </fill>
  </fills>
  <borders count="12">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right>
        <color indexed="63"/>
      </right>
      <top style="thin">
        <color indexed="8"/>
      </top>
      <bottom style="thin">
        <color indexed="8"/>
      </bottom>
    </border>
    <border>
      <left>
        <color indexed="63"/>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 fontId="0" fillId="0" borderId="0" xfId="0" applyNumberFormat="1" applyAlignment="1">
      <alignment/>
    </xf>
    <xf numFmtId="164" fontId="0" fillId="0" borderId="0" xfId="0" applyNumberFormat="1" applyAlignment="1">
      <alignment/>
    </xf>
    <xf numFmtId="22" fontId="0" fillId="0" borderId="0" xfId="0" applyNumberFormat="1" applyAlignment="1">
      <alignment/>
    </xf>
    <xf numFmtId="14" fontId="0" fillId="0" borderId="0" xfId="0" applyNumberFormat="1" applyAlignment="1">
      <alignment/>
    </xf>
    <xf numFmtId="0" fontId="1" fillId="0" borderId="0" xfId="0" applyFont="1" applyAlignment="1">
      <alignment horizontal="center"/>
    </xf>
    <xf numFmtId="49" fontId="0" fillId="0" borderId="0" xfId="0" applyNumberFormat="1" applyAlignment="1">
      <alignment/>
    </xf>
    <xf numFmtId="49" fontId="1" fillId="0" borderId="0" xfId="0" applyNumberFormat="1" applyFont="1" applyAlignment="1">
      <alignment horizontal="center"/>
    </xf>
    <xf numFmtId="0" fontId="0" fillId="2" borderId="0" xfId="0" applyFill="1" applyAlignment="1">
      <alignment/>
    </xf>
    <xf numFmtId="0" fontId="4" fillId="0" borderId="0" xfId="0" applyFont="1" applyAlignment="1">
      <alignment/>
    </xf>
    <xf numFmtId="22" fontId="0" fillId="0" borderId="0" xfId="0" applyNumberFormat="1" applyFont="1" applyAlignment="1">
      <alignment/>
    </xf>
    <xf numFmtId="0" fontId="5" fillId="0" borderId="0" xfId="0" applyFont="1" applyAlignment="1">
      <alignment/>
    </xf>
    <xf numFmtId="22" fontId="5" fillId="0" borderId="0" xfId="0" applyNumberFormat="1" applyFont="1" applyAlignment="1">
      <alignment/>
    </xf>
    <xf numFmtId="0" fontId="1" fillId="0" borderId="0" xfId="0" applyFont="1" applyAlignment="1">
      <alignment/>
    </xf>
    <xf numFmtId="170" fontId="0" fillId="0" borderId="0" xfId="0" applyNumberFormat="1" applyAlignment="1">
      <alignment/>
    </xf>
    <xf numFmtId="1" fontId="1" fillId="0" borderId="0" xfId="0" applyNumberFormat="1" applyFont="1" applyAlignment="1">
      <alignment horizontal="center"/>
    </xf>
    <xf numFmtId="0" fontId="0" fillId="3" borderId="0" xfId="0" applyFill="1" applyAlignment="1">
      <alignment/>
    </xf>
    <xf numFmtId="0" fontId="0" fillId="0" borderId="0" xfId="0" applyFill="1" applyAlignment="1">
      <alignment/>
    </xf>
    <xf numFmtId="22" fontId="0" fillId="0" borderId="0" xfId="0" applyNumberFormat="1" applyFill="1" applyAlignment="1">
      <alignment/>
    </xf>
    <xf numFmtId="22" fontId="0" fillId="0" borderId="0" xfId="0" applyNumberFormat="1" applyFont="1" applyFill="1" applyAlignment="1">
      <alignment/>
    </xf>
    <xf numFmtId="14" fontId="0" fillId="0" borderId="0" xfId="0" applyNumberFormat="1" applyFill="1" applyAlignment="1">
      <alignment/>
    </xf>
    <xf numFmtId="49" fontId="0" fillId="0" borderId="0" xfId="0" applyNumberFormat="1" applyFill="1" applyAlignment="1">
      <alignment/>
    </xf>
    <xf numFmtId="16" fontId="0" fillId="0" borderId="0" xfId="0" applyNumberFormat="1" applyFill="1" applyAlignment="1">
      <alignment/>
    </xf>
    <xf numFmtId="170" fontId="0" fillId="0" borderId="0" xfId="0" applyNumberFormat="1" applyFill="1" applyAlignment="1">
      <alignment/>
    </xf>
    <xf numFmtId="0" fontId="0" fillId="0" borderId="0" xfId="0" applyFont="1" applyAlignment="1">
      <alignment/>
    </xf>
    <xf numFmtId="0" fontId="4" fillId="0" borderId="0" xfId="0" applyFont="1" applyAlignment="1">
      <alignment/>
    </xf>
    <xf numFmtId="22" fontId="4" fillId="0" borderId="0" xfId="0" applyNumberFormat="1"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NumberFormat="1" applyBorder="1" applyAlignment="1">
      <alignment/>
    </xf>
    <xf numFmtId="0" fontId="0" fillId="0" borderId="2" xfId="0" applyNumberFormat="1" applyBorder="1" applyAlignment="1">
      <alignment/>
    </xf>
    <xf numFmtId="0" fontId="0" fillId="0" borderId="3" xfId="0" applyNumberFormat="1" applyBorder="1" applyAlignment="1">
      <alignment/>
    </xf>
    <xf numFmtId="0" fontId="0" fillId="0" borderId="4" xfId="0" applyBorder="1" applyAlignment="1">
      <alignment/>
    </xf>
    <xf numFmtId="0" fontId="0" fillId="0" borderId="4" xfId="0" applyNumberFormat="1" applyBorder="1" applyAlignment="1">
      <alignment/>
    </xf>
    <xf numFmtId="0" fontId="0" fillId="0" borderId="0" xfId="0" applyNumberFormat="1" applyAlignment="1">
      <alignment/>
    </xf>
    <xf numFmtId="0" fontId="0" fillId="0" borderId="5" xfId="0" applyNumberFormat="1" applyBorder="1" applyAlignment="1">
      <alignment/>
    </xf>
    <xf numFmtId="0" fontId="0" fillId="0" borderId="6" xfId="0" applyBorder="1" applyAlignment="1">
      <alignment/>
    </xf>
    <xf numFmtId="0" fontId="0" fillId="0" borderId="6" xfId="0" applyNumberFormat="1" applyBorder="1" applyAlignment="1">
      <alignment/>
    </xf>
    <xf numFmtId="0" fontId="0" fillId="0" borderId="7" xfId="0" applyNumberFormat="1" applyBorder="1" applyAlignment="1">
      <alignment/>
    </xf>
    <xf numFmtId="0" fontId="0" fillId="0" borderId="8" xfId="0" applyNumberFormat="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8" xfId="0" applyBorder="1" applyAlignment="1">
      <alignment/>
    </xf>
    <xf numFmtId="14" fontId="0" fillId="0" borderId="1" xfId="0" applyNumberFormat="1" applyBorder="1" applyAlignment="1">
      <alignment/>
    </xf>
    <xf numFmtId="14" fontId="0" fillId="0" borderId="4" xfId="0" applyNumberFormat="1" applyBorder="1" applyAlignment="1">
      <alignment/>
    </xf>
    <xf numFmtId="0" fontId="0" fillId="0" borderId="11" xfId="0" applyBorder="1" applyAlignment="1">
      <alignment/>
    </xf>
    <xf numFmtId="0" fontId="0" fillId="0" borderId="1" xfId="0" applyBorder="1" applyAlignment="1">
      <alignment/>
    </xf>
    <xf numFmtId="22" fontId="0" fillId="2" borderId="0" xfId="0" applyNumberFormat="1" applyFill="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Percent of 2004 Ops by Agency</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1"/>
            <c:showSerName val="0"/>
            <c:showLeaderLines val="1"/>
            <c:showPercent val="1"/>
          </c:dLbls>
          <c:cat>
            <c:strRef>
              <c:f>Totals!$O$30:$O$33</c:f>
              <c:strCache>
                <c:ptCount val="4"/>
                <c:pt idx="0">
                  <c:v>Others</c:v>
                </c:pt>
                <c:pt idx="1">
                  <c:v>NOAA</c:v>
                </c:pt>
                <c:pt idx="2">
                  <c:v>Navy</c:v>
                </c:pt>
                <c:pt idx="3">
                  <c:v>NSF</c:v>
                </c:pt>
              </c:strCache>
            </c:strRef>
          </c:cat>
          <c:val>
            <c:numRef>
              <c:f>Totals!$P$30:$P$33</c:f>
              <c:numCache>
                <c:ptCount val="4"/>
                <c:pt idx="0">
                  <c:v>616.5</c:v>
                </c:pt>
                <c:pt idx="1">
                  <c:v>714</c:v>
                </c:pt>
                <c:pt idx="2">
                  <c:v>757</c:v>
                </c:pt>
                <c:pt idx="3">
                  <c:v>3707</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Totals!$B$7</c:f>
              <c:strCache>
                <c:ptCount val="1"/>
                <c:pt idx="0">
                  <c:v>Funded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Totals!$A$8:$A$34</c:f>
              <c:strCache>
                <c:ptCount val="27"/>
                <c:pt idx="0">
                  <c:v>Blue_Heron 2004 Schedule</c:v>
                </c:pt>
                <c:pt idx="1">
                  <c:v>Cape_Henlopen 2004 Schedule</c:v>
                </c:pt>
                <c:pt idx="2">
                  <c:v>Clifford_A._Barnes 2004 Schedule</c:v>
                </c:pt>
                <c:pt idx="3">
                  <c:v>Longhorn 2004 Schedule</c:v>
                </c:pt>
                <c:pt idx="4">
                  <c:v>Pelican 2004 Schedule</c:v>
                </c:pt>
                <c:pt idx="5">
                  <c:v>Robert_Gordon_Sproul 2004 Schedule</c:v>
                </c:pt>
                <c:pt idx="6">
                  <c:v>Savannah 2004 Letter of Intent</c:v>
                </c:pt>
                <c:pt idx="7">
                  <c:v>Urraca 2004 Letter of Intent</c:v>
                </c:pt>
                <c:pt idx="8">
                  <c:v>Walton_Smith 2004 Schedule</c:v>
                </c:pt>
                <c:pt idx="9">
                  <c:v>Weatherbird_II 2004 Schedule</c:v>
                </c:pt>
                <c:pt idx="10">
                  <c:v>Alpha_Helix 2004 Letter of Intent</c:v>
                </c:pt>
                <c:pt idx="11">
                  <c:v>Cape_Hatteras 2004 Schedule</c:v>
                </c:pt>
                <c:pt idx="12">
                  <c:v>Point_Sur 2004 Schedule</c:v>
                </c:pt>
                <c:pt idx="13">
                  <c:v>Endeavor 2004 Schedule</c:v>
                </c:pt>
                <c:pt idx="14">
                  <c:v>Gyre 2004 Schedule</c:v>
                </c:pt>
                <c:pt idx="15">
                  <c:v>New_Horizon 2004 Schedule</c:v>
                </c:pt>
                <c:pt idx="16">
                  <c:v>Oceanus 2004 Schedule</c:v>
                </c:pt>
                <c:pt idx="17">
                  <c:v>Seward_Johnson 2004 Schedule</c:v>
                </c:pt>
                <c:pt idx="18">
                  <c:v>Seward_Johnson_II 2004 Schedule</c:v>
                </c:pt>
                <c:pt idx="19">
                  <c:v>Wecoma 2004 Schedule</c:v>
                </c:pt>
                <c:pt idx="20">
                  <c:v>Kilo_Moana 2004 Schedule</c:v>
                </c:pt>
                <c:pt idx="21">
                  <c:v>Atlantis 2004 Schedule</c:v>
                </c:pt>
                <c:pt idx="22">
                  <c:v>Knorr 2004 Schedule</c:v>
                </c:pt>
                <c:pt idx="23">
                  <c:v>Maurice_Ewing 2004 Schedule</c:v>
                </c:pt>
                <c:pt idx="24">
                  <c:v>Melville 2004 Schedule</c:v>
                </c:pt>
                <c:pt idx="25">
                  <c:v>Roger_Revelle 2004 Schedule</c:v>
                </c:pt>
                <c:pt idx="26">
                  <c:v>Thomas_G._Thompson 2004 Schedule</c:v>
                </c:pt>
              </c:strCache>
            </c:strRef>
          </c:cat>
          <c:val>
            <c:numRef>
              <c:f>Totals!$B$8:$B$34</c:f>
              <c:numCache>
                <c:ptCount val="27"/>
                <c:pt idx="0">
                  <c:v>33.5</c:v>
                </c:pt>
                <c:pt idx="1">
                  <c:v>156</c:v>
                </c:pt>
                <c:pt idx="2">
                  <c:v>104</c:v>
                </c:pt>
                <c:pt idx="3">
                  <c:v>56</c:v>
                </c:pt>
                <c:pt idx="4">
                  <c:v>192</c:v>
                </c:pt>
                <c:pt idx="5">
                  <c:v>189</c:v>
                </c:pt>
                <c:pt idx="6">
                  <c:v>94</c:v>
                </c:pt>
                <c:pt idx="7">
                  <c:v>42</c:v>
                </c:pt>
                <c:pt idx="8">
                  <c:v>225</c:v>
                </c:pt>
                <c:pt idx="9">
                  <c:v>165</c:v>
                </c:pt>
                <c:pt idx="10">
                  <c:v>127</c:v>
                </c:pt>
                <c:pt idx="11">
                  <c:v>120</c:v>
                </c:pt>
                <c:pt idx="12">
                  <c:v>136</c:v>
                </c:pt>
                <c:pt idx="13">
                  <c:v>221</c:v>
                </c:pt>
                <c:pt idx="14">
                  <c:v>25</c:v>
                </c:pt>
                <c:pt idx="15">
                  <c:v>169</c:v>
                </c:pt>
                <c:pt idx="16">
                  <c:v>265</c:v>
                </c:pt>
                <c:pt idx="17">
                  <c:v>205</c:v>
                </c:pt>
                <c:pt idx="18">
                  <c:v>166</c:v>
                </c:pt>
                <c:pt idx="19">
                  <c:v>221</c:v>
                </c:pt>
                <c:pt idx="20">
                  <c:v>303</c:v>
                </c:pt>
                <c:pt idx="21">
                  <c:v>271</c:v>
                </c:pt>
                <c:pt idx="22">
                  <c:v>242</c:v>
                </c:pt>
                <c:pt idx="23">
                  <c:v>258</c:v>
                </c:pt>
                <c:pt idx="24">
                  <c:v>323</c:v>
                </c:pt>
                <c:pt idx="25">
                  <c:v>300</c:v>
                </c:pt>
                <c:pt idx="26">
                  <c:v>327</c:v>
                </c:pt>
              </c:numCache>
            </c:numRef>
          </c:val>
        </c:ser>
        <c:ser>
          <c:idx val="1"/>
          <c:order val="1"/>
          <c:tx>
            <c:strRef>
              <c:f>Totals!$C$7</c:f>
              <c:strCache>
                <c:ptCount val="1"/>
                <c:pt idx="0">
                  <c:v>Pending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Totals!$A$8:$A$34</c:f>
              <c:strCache>
                <c:ptCount val="27"/>
                <c:pt idx="0">
                  <c:v>Blue_Heron 2004 Schedule</c:v>
                </c:pt>
                <c:pt idx="1">
                  <c:v>Cape_Henlopen 2004 Schedule</c:v>
                </c:pt>
                <c:pt idx="2">
                  <c:v>Clifford_A._Barnes 2004 Schedule</c:v>
                </c:pt>
                <c:pt idx="3">
                  <c:v>Longhorn 2004 Schedule</c:v>
                </c:pt>
                <c:pt idx="4">
                  <c:v>Pelican 2004 Schedule</c:v>
                </c:pt>
                <c:pt idx="5">
                  <c:v>Robert_Gordon_Sproul 2004 Schedule</c:v>
                </c:pt>
                <c:pt idx="6">
                  <c:v>Savannah 2004 Letter of Intent</c:v>
                </c:pt>
                <c:pt idx="7">
                  <c:v>Urraca 2004 Letter of Intent</c:v>
                </c:pt>
                <c:pt idx="8">
                  <c:v>Walton_Smith 2004 Schedule</c:v>
                </c:pt>
                <c:pt idx="9">
                  <c:v>Weatherbird_II 2004 Schedule</c:v>
                </c:pt>
                <c:pt idx="10">
                  <c:v>Alpha_Helix 2004 Letter of Intent</c:v>
                </c:pt>
                <c:pt idx="11">
                  <c:v>Cape_Hatteras 2004 Schedule</c:v>
                </c:pt>
                <c:pt idx="12">
                  <c:v>Point_Sur 2004 Schedule</c:v>
                </c:pt>
                <c:pt idx="13">
                  <c:v>Endeavor 2004 Schedule</c:v>
                </c:pt>
                <c:pt idx="14">
                  <c:v>Gyre 2004 Schedule</c:v>
                </c:pt>
                <c:pt idx="15">
                  <c:v>New_Horizon 2004 Schedule</c:v>
                </c:pt>
                <c:pt idx="16">
                  <c:v>Oceanus 2004 Schedule</c:v>
                </c:pt>
                <c:pt idx="17">
                  <c:v>Seward_Johnson 2004 Schedule</c:v>
                </c:pt>
                <c:pt idx="18">
                  <c:v>Seward_Johnson_II 2004 Schedule</c:v>
                </c:pt>
                <c:pt idx="19">
                  <c:v>Wecoma 2004 Schedule</c:v>
                </c:pt>
                <c:pt idx="20">
                  <c:v>Kilo_Moana 2004 Schedule</c:v>
                </c:pt>
                <c:pt idx="21">
                  <c:v>Atlantis 2004 Schedule</c:v>
                </c:pt>
                <c:pt idx="22">
                  <c:v>Knorr 2004 Schedule</c:v>
                </c:pt>
                <c:pt idx="23">
                  <c:v>Maurice_Ewing 2004 Schedule</c:v>
                </c:pt>
                <c:pt idx="24">
                  <c:v>Melville 2004 Schedule</c:v>
                </c:pt>
                <c:pt idx="25">
                  <c:v>Roger_Revelle 2004 Schedule</c:v>
                </c:pt>
                <c:pt idx="26">
                  <c:v>Thomas_G._Thompson 2004 Schedule</c:v>
                </c:pt>
              </c:strCache>
            </c:strRef>
          </c:cat>
          <c:val>
            <c:numRef>
              <c:f>Totals!$C$8:$C$34</c:f>
              <c:numCache>
                <c:ptCount val="27"/>
                <c:pt idx="0">
                  <c:v>21</c:v>
                </c:pt>
                <c:pt idx="1">
                  <c:v>40</c:v>
                </c:pt>
                <c:pt idx="2">
                  <c:v>7</c:v>
                </c:pt>
                <c:pt idx="3">
                  <c:v>35</c:v>
                </c:pt>
                <c:pt idx="4">
                  <c:v>66</c:v>
                </c:pt>
                <c:pt idx="5">
                  <c:v>5</c:v>
                </c:pt>
                <c:pt idx="6">
                  <c:v>43</c:v>
                </c:pt>
                <c:pt idx="7">
                  <c:v>110</c:v>
                </c:pt>
                <c:pt idx="11">
                  <c:v>73</c:v>
                </c:pt>
                <c:pt idx="12">
                  <c:v>60</c:v>
                </c:pt>
                <c:pt idx="14">
                  <c:v>41</c:v>
                </c:pt>
                <c:pt idx="15">
                  <c:v>59</c:v>
                </c:pt>
                <c:pt idx="16">
                  <c:v>0</c:v>
                </c:pt>
                <c:pt idx="17">
                  <c:v>55</c:v>
                </c:pt>
                <c:pt idx="18">
                  <c:v>30</c:v>
                </c:pt>
                <c:pt idx="19">
                  <c:v>2</c:v>
                </c:pt>
                <c:pt idx="21">
                  <c:v>32</c:v>
                </c:pt>
                <c:pt idx="22">
                  <c:v>60</c:v>
                </c:pt>
                <c:pt idx="23">
                  <c:v>70</c:v>
                </c:pt>
                <c:pt idx="24">
                  <c:v>12</c:v>
                </c:pt>
                <c:pt idx="25">
                  <c:v>38</c:v>
                </c:pt>
                <c:pt idx="26">
                  <c:v>0</c:v>
                </c:pt>
              </c:numCache>
            </c:numRef>
          </c:val>
        </c:ser>
        <c:overlap val="100"/>
        <c:axId val="48511466"/>
        <c:axId val="33950011"/>
      </c:barChart>
      <c:catAx>
        <c:axId val="48511466"/>
        <c:scaling>
          <c:orientation val="maxMin"/>
        </c:scaling>
        <c:axPos val="l"/>
        <c:delete val="0"/>
        <c:numFmt formatCode="General" sourceLinked="1"/>
        <c:majorTickMark val="out"/>
        <c:minorTickMark val="none"/>
        <c:tickLblPos val="nextTo"/>
        <c:crossAx val="33950011"/>
        <c:crosses val="autoZero"/>
        <c:auto val="1"/>
        <c:lblOffset val="100"/>
        <c:tickLblSkip val="1"/>
        <c:noMultiLvlLbl val="0"/>
      </c:catAx>
      <c:valAx>
        <c:axId val="33950011"/>
        <c:scaling>
          <c:orientation val="minMax"/>
        </c:scaling>
        <c:axPos val="t"/>
        <c:majorGridlines/>
        <c:delete val="0"/>
        <c:numFmt formatCode="General" sourceLinked="1"/>
        <c:majorTickMark val="out"/>
        <c:minorTickMark val="none"/>
        <c:tickLblPos val="nextTo"/>
        <c:crossAx val="485114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1"/>
    </c:view3D>
    <c:plotArea>
      <c:layout/>
      <c:bar3DChart>
        <c:barDir val="col"/>
        <c:grouping val="stacked"/>
        <c:varyColors val="0"/>
        <c:ser>
          <c:idx val="2"/>
          <c:order val="0"/>
          <c:tx>
            <c:v>Total Days</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lstStyle/>
                <a:p>
                  <a:pPr>
                    <a:defRPr lang="en-US" cap="none" sz="10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Totals!$K$8:$K$17</c:f>
              <c:strCache>
                <c:ptCount val="10"/>
                <c:pt idx="0">
                  <c:v>PRIVATE</c:v>
                </c:pt>
                <c:pt idx="1">
                  <c:v>DOE</c:v>
                </c:pt>
                <c:pt idx="2">
                  <c:v>USGS</c:v>
                </c:pt>
                <c:pt idx="3">
                  <c:v>EPA</c:v>
                </c:pt>
                <c:pt idx="4">
                  <c:v>NASA</c:v>
                </c:pt>
                <c:pt idx="5">
                  <c:v>STATE</c:v>
                </c:pt>
                <c:pt idx="6">
                  <c:v>Other</c:v>
                </c:pt>
                <c:pt idx="7">
                  <c:v>NOAA</c:v>
                </c:pt>
                <c:pt idx="8">
                  <c:v>NAVY</c:v>
                </c:pt>
                <c:pt idx="9">
                  <c:v>NSF</c:v>
                </c:pt>
              </c:strCache>
            </c:strRef>
          </c:cat>
          <c:val>
            <c:numRef>
              <c:f>Totals!$N$8:$N$17</c:f>
              <c:numCache>
                <c:ptCount val="10"/>
                <c:pt idx="0">
                  <c:v>6</c:v>
                </c:pt>
                <c:pt idx="1">
                  <c:v>12</c:v>
                </c:pt>
                <c:pt idx="2">
                  <c:v>13</c:v>
                </c:pt>
                <c:pt idx="3">
                  <c:v>14</c:v>
                </c:pt>
                <c:pt idx="4">
                  <c:v>28</c:v>
                </c:pt>
                <c:pt idx="5">
                  <c:v>221.5</c:v>
                </c:pt>
                <c:pt idx="6">
                  <c:v>322</c:v>
                </c:pt>
                <c:pt idx="7">
                  <c:v>714</c:v>
                </c:pt>
                <c:pt idx="8">
                  <c:v>757</c:v>
                </c:pt>
                <c:pt idx="9">
                  <c:v>3707</c:v>
                </c:pt>
              </c:numCache>
            </c:numRef>
          </c:val>
          <c:shape val="box"/>
        </c:ser>
        <c:overlap val="100"/>
        <c:shape val="box"/>
        <c:axId val="37114644"/>
        <c:axId val="65596341"/>
      </c:bar3DChart>
      <c:catAx>
        <c:axId val="37114644"/>
        <c:scaling>
          <c:orientation val="minMax"/>
        </c:scaling>
        <c:axPos val="b"/>
        <c:delete val="0"/>
        <c:numFmt formatCode="General" sourceLinked="1"/>
        <c:majorTickMark val="out"/>
        <c:minorTickMark val="none"/>
        <c:tickLblPos val="low"/>
        <c:crossAx val="65596341"/>
        <c:crosses val="autoZero"/>
        <c:auto val="1"/>
        <c:lblOffset val="100"/>
        <c:noMultiLvlLbl val="0"/>
      </c:catAx>
      <c:valAx>
        <c:axId val="65596341"/>
        <c:scaling>
          <c:orientation val="minMax"/>
        </c:scaling>
        <c:axPos val="l"/>
        <c:majorGridlines/>
        <c:delete val="0"/>
        <c:numFmt formatCode="General" sourceLinked="1"/>
        <c:majorTickMark val="out"/>
        <c:minorTickMark val="none"/>
        <c:tickLblPos val="nextTo"/>
        <c:crossAx val="37114644"/>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NSF Share of 2004 Operations</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dLbls>
          <c:cat>
            <c:strRef>
              <c:f>Totals!$O$33:$O$34</c:f>
              <c:strCache>
                <c:ptCount val="2"/>
                <c:pt idx="0">
                  <c:v>NSF</c:v>
                </c:pt>
                <c:pt idx="1">
                  <c:v>All Others</c:v>
                </c:pt>
              </c:strCache>
            </c:strRef>
          </c:cat>
          <c:val>
            <c:numRef>
              <c:f>Totals!$P$33:$P$34</c:f>
              <c:numCache>
                <c:ptCount val="2"/>
                <c:pt idx="0">
                  <c:v>3707</c:v>
                </c:pt>
                <c:pt idx="1">
                  <c:v>2087.5</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85"/>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0.5065</cdr:y>
    </cdr:from>
    <cdr:to>
      <cdr:x>0.699</cdr:x>
      <cdr:y>0.778</cdr:y>
    </cdr:to>
    <cdr:sp>
      <cdr:nvSpPr>
        <cdr:cNvPr id="1" name="Line 6"/>
        <cdr:cNvSpPr>
          <a:spLocks/>
        </cdr:cNvSpPr>
      </cdr:nvSpPr>
      <cdr:spPr>
        <a:xfrm>
          <a:off x="6029325" y="2990850"/>
          <a:ext cx="9525" cy="1609725"/>
        </a:xfrm>
        <a:prstGeom prst="line">
          <a:avLst/>
        </a:prstGeom>
        <a:noFill/>
        <a:ln w="38100" cmpd="sng">
          <a:solidFill>
            <a:srgbClr val="FF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0.40375</cdr:y>
    </cdr:from>
    <cdr:to>
      <cdr:x>0.8895</cdr:x>
      <cdr:y>0.40475</cdr:y>
    </cdr:to>
    <cdr:sp>
      <cdr:nvSpPr>
        <cdr:cNvPr id="2" name="Line 1"/>
        <cdr:cNvSpPr>
          <a:spLocks/>
        </cdr:cNvSpPr>
      </cdr:nvSpPr>
      <cdr:spPr>
        <a:xfrm>
          <a:off x="0" y="2381250"/>
          <a:ext cx="7677150" cy="9525"/>
        </a:xfrm>
        <a:prstGeom prst="line">
          <a:avLst/>
        </a:prstGeom>
        <a:noFill/>
        <a:ln w="38100" cmpd="dbl">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0.778</cdr:y>
    </cdr:from>
    <cdr:to>
      <cdr:x>0.88875</cdr:x>
      <cdr:y>0.778</cdr:y>
    </cdr:to>
    <cdr:sp>
      <cdr:nvSpPr>
        <cdr:cNvPr id="3" name="Line 2"/>
        <cdr:cNvSpPr>
          <a:spLocks/>
        </cdr:cNvSpPr>
      </cdr:nvSpPr>
      <cdr:spPr>
        <a:xfrm>
          <a:off x="0" y="4600575"/>
          <a:ext cx="7677150" cy="0"/>
        </a:xfrm>
        <a:prstGeom prst="line">
          <a:avLst/>
        </a:prstGeom>
        <a:noFill/>
        <a:ln w="38100" cmpd="dbl">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0.50375</cdr:y>
    </cdr:from>
    <cdr:to>
      <cdr:x>0.887</cdr:x>
      <cdr:y>0.5065</cdr:y>
    </cdr:to>
    <cdr:sp>
      <cdr:nvSpPr>
        <cdr:cNvPr id="4" name="Line 3"/>
        <cdr:cNvSpPr>
          <a:spLocks/>
        </cdr:cNvSpPr>
      </cdr:nvSpPr>
      <cdr:spPr>
        <a:xfrm>
          <a:off x="0" y="2971800"/>
          <a:ext cx="7667625" cy="19050"/>
        </a:xfrm>
        <a:prstGeom prst="line">
          <a:avLst/>
        </a:prstGeom>
        <a:noFill/>
        <a:ln w="38100" cmpd="dbl">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0.501</cdr:x>
      <cdr:y>0.065</cdr:y>
    </cdr:from>
    <cdr:to>
      <cdr:x>0.501</cdr:x>
      <cdr:y>0.40375</cdr:y>
    </cdr:to>
    <cdr:sp>
      <cdr:nvSpPr>
        <cdr:cNvPr id="5" name="Line 4"/>
        <cdr:cNvSpPr>
          <a:spLocks/>
        </cdr:cNvSpPr>
      </cdr:nvSpPr>
      <cdr:spPr>
        <a:xfrm>
          <a:off x="4324350" y="381000"/>
          <a:ext cx="0" cy="2000250"/>
        </a:xfrm>
        <a:prstGeom prst="line">
          <a:avLst/>
        </a:prstGeom>
        <a:noFill/>
        <a:ln w="38100" cmpd="sng">
          <a:solidFill>
            <a:srgbClr val="FF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0.73375</cdr:x>
      <cdr:y>0.778</cdr:y>
    </cdr:from>
    <cdr:to>
      <cdr:x>0.7345</cdr:x>
      <cdr:y>0.98375</cdr:y>
    </cdr:to>
    <cdr:sp>
      <cdr:nvSpPr>
        <cdr:cNvPr id="6" name="Line 5"/>
        <cdr:cNvSpPr>
          <a:spLocks/>
        </cdr:cNvSpPr>
      </cdr:nvSpPr>
      <cdr:spPr>
        <a:xfrm>
          <a:off x="6334125" y="4600575"/>
          <a:ext cx="9525" cy="1219200"/>
        </a:xfrm>
        <a:prstGeom prst="line">
          <a:avLst/>
        </a:prstGeom>
        <a:noFill/>
        <a:ln w="38100" cmpd="sng">
          <a:solidFill>
            <a:srgbClr val="FF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0.57875</cdr:x>
      <cdr:y>0.40475</cdr:y>
    </cdr:from>
    <cdr:to>
      <cdr:x>0.57925</cdr:x>
      <cdr:y>0.50375</cdr:y>
    </cdr:to>
    <cdr:sp>
      <cdr:nvSpPr>
        <cdr:cNvPr id="7" name="Line 7"/>
        <cdr:cNvSpPr>
          <a:spLocks/>
        </cdr:cNvSpPr>
      </cdr:nvSpPr>
      <cdr:spPr>
        <a:xfrm>
          <a:off x="4991100" y="2390775"/>
          <a:ext cx="0" cy="581025"/>
        </a:xfrm>
        <a:prstGeom prst="line">
          <a:avLst/>
        </a:prstGeom>
        <a:noFill/>
        <a:ln w="38100" cmpd="sng">
          <a:solidFill>
            <a:srgbClr val="FF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W1" sheet="2005 Sched or LOI"/>
  </cacheSource>
  <cacheFields count="23">
    <cacheField name="Ship">
      <sharedItems containsMixedTypes="0" count="50">
        <s v="Alpha_Helix 2004 Letter of Intent"/>
        <s v="Atlantis 2004 Schedule"/>
        <s v="Blue_Heron 2004 Schedule"/>
        <s v="Cape_Hatteras 2004 Schedule"/>
        <s v="Cape_Henlopen 2004 Schedule"/>
        <s v="Clifford_A._Barnes 2004 Schedule"/>
        <s v="Endeavor 2004 Schedule"/>
        <s v="Gyre 2004 Schedule"/>
        <s v="Kilo_Moana 2004 Schedule"/>
        <s v="Knorr 2004 Schedule"/>
        <s v="Longhorn 2004 Schedule"/>
        <s v="Maurice_Ewing 2004 Schedule"/>
        <s v="Melville 2004 Schedule"/>
        <s v="New_Horizon 2004 Schedule"/>
        <s v="Oceanus 2004 Schedule"/>
        <s v="Pelican 2004 Schedule"/>
        <s v="Point_Sur 2004 Schedule"/>
        <s v="Robert_Gordon_Sproul 2004 Schedule"/>
        <s v="Roger_Revelle 2004 Schedule"/>
        <s v="Savannah 2004 Letter of Intent"/>
        <s v="Seward_Johnson 2004 Schedule"/>
        <s v="Seward_Johnson_II 2004 Schedule"/>
        <s v="Thomas_G._Thompson 2004 Schedule"/>
        <s v="Urraca 2004 Letter of Intent"/>
        <s v="Walton_Smith 2004 Schedule"/>
        <s v="Weatherbird_II 2004 Schedule"/>
        <s v="Wecoma 2004 Schedule"/>
        <s v="Atlantis 2004 Letter of Intent"/>
        <s v="Blue_Heron 2004 Letter of Intent"/>
        <s v="Cape_Hatteras 2004 Letter of Intent"/>
        <s v="Cape_Henlopen 2004 Letter of Intent"/>
        <s v="Clifford_A._Barnes 2004 Letter of Intent"/>
        <s v="Endeavor 2004 Letter of Intent"/>
        <s v="Kilo_Moana 2004 Letter of Intent"/>
        <s v="Knorr 2004 Letter of Intent"/>
        <s v="Longhorn 2004 Letter of Intent"/>
        <s v="Maurice_Ewing 2004 Letter of Intent"/>
        <s v="Melville 2004 Letter of Intent"/>
        <s v="New_Horizon 2004 Letter of Intent"/>
        <s v="Oceanus 2004 Letter of Intent"/>
        <s v="Pelican 2004 Letter of Intent"/>
        <s v="Point_Sur 2004 Letter of Intent"/>
        <s v="Robert_Gordon_Sproul 2004 Letter of Intent"/>
        <s v="Roger_Revelle 2004 Letter of Intent"/>
        <s v="Seward_Johnson 2004 Letter of Intent"/>
        <s v="Seward_Johnson_II 2004 Letter of Intent"/>
        <s v="Thomas_G._Thompson 2004 Letter of Intent"/>
        <s v="Walton_Smith 2004 Letter of Intent"/>
        <s v="Weatherbird_II 2004 Letter of Intent"/>
        <s v="Wecoma 2004 Letter of Intent"/>
      </sharedItems>
    </cacheField>
    <cacheField name="DateModified">
      <sharedItems containsSemiMixedTypes="0" containsNonDate="0" containsDate="1" containsString="0" containsMixedTypes="0" count="27">
        <d v="2003-10-19T18:21:00.000"/>
        <d v="2003-11-03T13:26:00.000"/>
        <d v="2003-11-10T12:30:00.000"/>
        <d v="2003-10-23T14:47:00.000"/>
        <d v="2003-10-27T12:38:00.000"/>
        <d v="2003-10-28T16:26:00.000"/>
        <d v="2003-11-04T13:46:00.000"/>
        <d v="2003-10-14T15:02:00.000"/>
        <d v="2003-10-20T14:33:00.000"/>
        <d v="2003-11-07T15:27:00.000"/>
        <d v="2003-09-12T10:59:00.000"/>
        <d v="2003-09-29T11:08:00.000"/>
        <d v="2003-11-05T16:47:00.000"/>
        <d v="2003-11-04T18:16:00.000"/>
        <d v="2003-10-27T13:14:00.000"/>
        <d v="2003-09-11T12:36:00.000"/>
        <d v="2003-10-28T15:09:00.000"/>
        <d v="2003-11-04T18:23:00.000"/>
        <d v="2003-10-22T16:43:00.000"/>
        <d v="2003-07-31T11:57:00.000"/>
        <d v="2003-10-22T15:20:00.000"/>
        <d v="2003-10-23T11:27:00.000"/>
        <d v="2003-10-02T17:17:00.000"/>
        <d v="2003-10-27T15:17:00.000"/>
        <d v="2003-11-01T11:21:00.000"/>
        <d v="2003-11-08T14:20:00.000"/>
        <d v="2003-10-24T14:28:00.000"/>
      </sharedItems>
    </cacheField>
    <cacheField name="StartDate">
      <sharedItems containsDate="1" containsMixedTypes="1" count="311">
        <d v="2004-03-04T00:00:00.000"/>
        <d v="2004-04-01T00:00:00.000"/>
        <d v="2004-04-30T00:00:00.000"/>
        <d v="2004-05-13T00:00:00.000"/>
        <d v="2004-06-14T00:00:00.000"/>
        <d v="2004-06-27T00:00:00.000"/>
        <d v="2004-07-08T00:00:00.000"/>
        <d v="2004-07-23T00:00:00.000"/>
        <d v="2004-08-24T00:00:00.000"/>
        <d v="2004-08-29T00:00:00.000"/>
        <d v="2004-09-30T00:00:00.000"/>
        <d v="2004-01-01T00:00:00.000"/>
        <d v="2004-01-29T00:00:00.000"/>
        <d v="2004-02-01T00:00:00.000"/>
        <d v="2004-03-02T00:00:00.000"/>
        <d v="2004-03-16T00:00:00.000"/>
        <d v="2004-04-07T00:00:00.000"/>
        <d v="2004-05-04T00:00:00.000"/>
        <d v="2004-05-24T00:00:00.000"/>
        <d v="2004-06-15T00:00:00.000"/>
        <d v="2004-07-19T00:00:00.000"/>
        <d v="2004-08-18T00:00:00.000"/>
        <d v="2004-09-09T00:00:00.000"/>
        <d v="2004-10-02T00:00:00.000"/>
        <d v="2004-10-08T00:00:00.000"/>
        <d v="2004-11-02T00:00:00.000"/>
        <d v="2004-11-03T00:00:00.000"/>
        <d v="2004-11-11T00:00:00.000"/>
        <d v="2004-12-03T00:00:00.000"/>
        <d v="2004-05-10T00:00:00.000"/>
        <d v="2004-06-21T00:00:00.000"/>
        <d v="2004-06-25T00:00:00.000"/>
        <d v="2004-07-01T00:00:00.000"/>
        <d v="2004-07-03T00:00:00.000"/>
        <d v="2004-07-05T00:00:00.000"/>
        <d v="2004-08-09T00:00:00.000"/>
        <s v="0000-00-00"/>
        <d v="2004-01-12T00:00:00.000"/>
        <d v="2004-03-09T00:00:00.000"/>
        <d v="2004-03-31T00:00:00.000"/>
        <d v="2004-04-28T00:00:00.000"/>
        <d v="2004-05-01T00:00:00.000"/>
        <d v="2004-05-21T00:00:00.000"/>
        <d v="2004-06-23T00:00:00.000"/>
        <d v="2004-07-13T00:00:00.000"/>
        <d v="2004-07-17T00:00:00.000"/>
        <d v="2004-07-29T00:00:00.000"/>
        <d v="2004-08-01T00:00:00.000"/>
        <d v="2004-08-22T00:00:00.000"/>
        <d v="2004-09-01T00:00:00.000"/>
        <d v="2004-09-03T00:00:00.000"/>
        <d v="2004-09-13T00:00:00.000"/>
        <d v="2004-09-15T00:00:00.000"/>
        <d v="2004-09-21T00:00:00.000"/>
        <d v="2004-09-24T00:00:00.000"/>
        <d v="2004-10-11T00:00:00.000"/>
        <d v="2004-10-18T00:00:00.000"/>
        <d v="2004-11-05T00:00:00.000"/>
        <d v="2004-11-19T00:00:00.000"/>
        <d v="2004-11-25T00:00:00.000"/>
        <d v="2004-12-07T00:00:00.000"/>
        <d v="2004-01-24T00:00:00.000"/>
        <d v="2004-03-01T00:00:00.000"/>
        <d v="2004-03-06T00:00:00.000"/>
        <d v="2004-03-11T00:00:00.000"/>
        <d v="2004-03-15T00:00:00.000"/>
        <d v="2004-03-22T00:00:00.000"/>
        <d v="2004-03-28T00:00:00.000"/>
        <d v="2004-04-13T00:00:00.000"/>
        <d v="2004-04-15T00:00:00.000"/>
        <d v="2004-04-24T00:00:00.000"/>
        <d v="2004-05-07T00:00:00.000"/>
        <d v="2004-05-22T00:00:00.000"/>
        <d v="2004-05-29T00:00:00.000"/>
        <d v="2004-06-02T00:00:00.000"/>
        <d v="2004-06-10T00:00:00.000"/>
        <d v="2004-06-16T00:00:00.000"/>
        <d v="2004-07-07T00:00:00.000"/>
        <d v="2004-07-11T00:00:00.000"/>
        <d v="2004-07-16T00:00:00.000"/>
        <d v="2004-07-24T00:00:00.000"/>
        <d v="2004-07-31T00:00:00.000"/>
        <d v="2004-08-17T00:00:00.000"/>
        <d v="2004-08-26T00:00:00.000"/>
        <d v="2004-09-06T00:00:00.000"/>
        <d v="2004-09-17T00:00:00.000"/>
        <d v="2004-09-23T00:00:00.000"/>
        <d v="2004-10-01T00:00:00.000"/>
        <d v="2004-10-26T00:00:00.000"/>
        <d v="2004-05-25T00:00:00.000"/>
        <d v="2004-06-01T00:00:00.000"/>
        <d v="2004-07-25T00:00:00.000"/>
        <d v="2004-01-15T00:00:00.000"/>
        <d v="2004-02-29T00:00:00.000"/>
        <d v="2004-03-30T00:00:00.000"/>
        <d v="2004-04-23T00:00:00.000"/>
        <d v="2004-05-11T00:00:00.000"/>
        <d v="2004-06-04T00:00:00.000"/>
        <d v="2004-07-14T00:00:00.000"/>
        <d v="2004-08-06T00:00:00.000"/>
        <d v="2004-10-21T00:00:00.000"/>
        <d v="2004-11-04T00:00:00.000"/>
        <d v="2004-02-23T00:00:00.000"/>
        <d v="2004-08-07T00:00:00.000"/>
        <d v="2004-10-25T00:00:00.000"/>
        <d v="2004-01-07T00:00:00.000"/>
        <d v="2004-03-05T00:00:00.000"/>
        <d v="2004-03-18T00:00:00.000"/>
        <d v="2004-03-25T00:00:00.000"/>
        <d v="2004-04-06T00:00:00.000"/>
        <d v="2004-05-12T00:00:00.000"/>
        <d v="2004-05-20T00:00:00.000"/>
        <d v="2004-07-15T00:00:00.000"/>
        <d v="2004-08-27T00:00:00.000"/>
        <d v="2004-09-08T00:00:00.000"/>
        <d v="2004-10-17T00:00:00.000"/>
        <d v="2004-11-08T00:00:00.000"/>
        <d v="2004-12-18T00:00:00.000"/>
        <d v="2004-02-03T00:00:00.000"/>
        <d v="2004-02-14T00:00:00.000"/>
        <d v="2004-03-08T00:00:00.000"/>
        <d v="2004-03-17T00:00:00.000"/>
        <d v="2004-04-03T00:00:00.000"/>
        <d v="2004-04-08T00:00:00.000"/>
        <d v="2004-07-09T00:00:00.000"/>
        <d v="2004-08-14T00:00:00.000"/>
        <d v="2004-09-11T00:00:00.000"/>
        <d v="2004-09-20T00:00:00.000"/>
        <d v="2004-10-05T00:00:00.000"/>
        <d v="2004-04-18T00:00:00.000"/>
        <d v="2004-01-03T00:00:00.000"/>
        <d v="2004-01-11T00:00:00.000"/>
        <d v="2004-02-26T00:00:00.000"/>
        <d v="2004-04-22T00:00:00.000"/>
        <d v="2004-05-05T00:00:00.000"/>
        <d v="2004-06-09T00:00:00.000"/>
        <d v="2004-07-10T00:00:00.000"/>
        <d v="2004-07-22T00:00:00.000"/>
        <d v="2004-10-06T00:00:00.000"/>
        <d v="2004-10-30T00:00:00.000"/>
        <d v="2004-11-07T00:00:00.000"/>
        <d v="2003-12-30T00:00:00.000"/>
        <d v="2004-01-06T00:00:00.000"/>
        <d v="2004-02-17T00:00:00.000"/>
        <d v="2004-03-12T00:00:00.000"/>
        <d v="2004-04-09T00:00:00.000"/>
        <d v="2004-04-16T00:00:00.000"/>
        <d v="2004-06-13T00:00:00.000"/>
        <d v="2004-10-14T00:00:00.000"/>
        <d v="2004-12-28T00:00:00.000"/>
        <d v="2004-01-02T00:00:00.000"/>
        <d v="2004-02-07T00:00:00.000"/>
        <d v="2004-02-24T00:00:00.000"/>
        <d v="2004-03-23T00:00:00.000"/>
        <d v="2004-05-15T00:00:00.000"/>
        <d v="2004-06-03T00:00:00.000"/>
        <d v="2004-08-11T00:00:00.000"/>
        <d v="2004-10-12T00:00:00.000"/>
        <d v="2004-11-06T00:00:00.000"/>
        <d v="2004-02-15T00:00:00.000"/>
        <d v="2004-03-19T00:00:00.000"/>
        <d v="2004-04-27T00:00:00.000"/>
        <d v="2004-05-18T00:00:00.000"/>
        <d v="2004-08-12T00:00:00.000"/>
        <d v="2004-08-28T00:00:00.000"/>
        <d v="2004-09-25T00:00:00.000"/>
        <d v="2004-10-27T00:00:00.000"/>
        <d v="2004-11-22T00:00:00.000"/>
        <d v="2004-04-10T00:00:00.000"/>
        <d v="2004-04-17T00:00:00.000"/>
        <d v="2004-11-01T00:00:00.000"/>
        <d v="2004-01-05T00:00:00.000"/>
        <d v="2004-01-22T00:00:00.000"/>
        <d v="2004-01-27T00:00:00.000"/>
        <d v="2004-02-10T00:00:00.000"/>
        <d v="2004-03-10T00:00:00.000"/>
        <d v="2004-04-12T00:00:00.000"/>
        <d v="2004-04-20T00:00:00.000"/>
        <d v="2004-05-06T00:00:00.000"/>
        <d v="2004-05-14T00:00:00.000"/>
        <d v="2004-05-16T00:00:00.000"/>
        <d v="2004-06-08T00:00:00.000"/>
        <d v="2004-06-20T00:00:00.000"/>
        <d v="2004-07-06T00:00:00.000"/>
        <d v="2004-08-04T00:00:00.000"/>
        <d v="2004-08-16T00:00:00.000"/>
        <d v="2004-08-30T00:00:00.000"/>
        <d v="2004-09-02T00:00:00.000"/>
        <d v="2004-09-28T00:00:00.000"/>
        <d v="2004-10-07T00:00:00.000"/>
        <d v="2004-10-20T00:00:00.000"/>
        <d v="2004-10-24T00:00:00.000"/>
        <d v="2004-11-09T00:00:00.000"/>
        <d v="2004-11-30T00:00:00.000"/>
        <d v="2004-12-08T00:00:00.000"/>
        <d v="2004-12-10T00:00:00.000"/>
        <d v="2004-02-04T00:00:00.000"/>
        <d v="2004-02-11T00:00:00.000"/>
        <d v="2004-02-19T00:00:00.000"/>
        <d v="2004-03-26T00:00:00.000"/>
        <d v="2004-04-11T00:00:00.000"/>
        <d v="2004-05-19T00:00:00.000"/>
        <d v="2004-06-26T00:00:00.000"/>
        <d v="2004-08-03T00:00:00.000"/>
        <d v="2004-09-04T00:00:00.000"/>
        <d v="2003-12-28T00:00:00.000"/>
        <d v="2004-05-26T00:00:00.000"/>
        <d v="2004-06-24T00:00:00.000"/>
        <d v="2004-11-26T00:00:00.000"/>
        <d v="2004-12-20T00:00:00.000"/>
        <d v="2004-01-20T00:00:00.000"/>
        <d v="2004-02-05T00:00:00.000"/>
        <d v="2004-04-05T00:00:00.000"/>
        <d v="2004-06-05T00:00:00.000"/>
        <d v="2004-06-28T00:00:00.000"/>
        <d v="2004-11-13T00:00:00.000"/>
        <d v="2004-11-18T00:00:00.000"/>
        <d v="2004-11-24T00:00:00.000"/>
        <d v="2004-12-01T00:00:00.000"/>
        <d v="2004-01-10T00:00:00.000"/>
        <d v="2004-02-20T00:00:00.000"/>
        <d v="2004-02-22T00:00:00.000"/>
        <d v="2004-05-02T00:00:00.000"/>
        <d v="2004-08-02T00:00:00.000"/>
        <d v="2004-08-10T00:00:00.000"/>
        <d v="2004-09-10T00:00:00.000"/>
        <d v="2004-09-14T00:00:00.000"/>
        <d v="2004-11-14T00:00:00.000"/>
        <d v="2004-11-15T00:00:00.000"/>
        <d v="2004-12-05T00:00:00.000"/>
        <d v="2004-12-06T00:00:00.000"/>
        <d v="2004-03-13T00:00:00.000"/>
        <d v="2004-03-14T00:00:00.000"/>
        <d v="2004-03-27T00:00:00.000"/>
        <d v="2004-05-17T00:00:00.000"/>
        <d v="2004-05-27T00:00:00.000"/>
        <d v="2004-05-28T00:00:00.000"/>
        <d v="2004-06-11T00:00:00.000"/>
        <d v="2004-07-12T00:00:00.000"/>
        <d v="2004-07-20T00:00:00.000"/>
        <d v="2004-07-26T00:00:00.000"/>
        <d v="2004-07-27T00:00:00.000"/>
        <d v="2004-07-28T00:00:00.000"/>
        <d v="2004-09-05T00:00:00.000"/>
        <d v="2004-09-29T00:00:00.000"/>
        <d v="2004-11-27T00:00:00.000"/>
        <d v="2004-12-19T00:00:00.000"/>
        <d v="2003-12-20T00:00:00.000"/>
        <d v="2004-01-08T00:00:00.000"/>
        <d v="2004-02-28T00:00:00.000"/>
        <d v="2004-04-26T00:00:00.000"/>
        <d v="2004-10-03T00:00:00.000"/>
        <d v="2004-10-28T00:00:00.000"/>
        <d v="2004-11-28T00:00:00.000"/>
        <d v="2004-02-02T00:00:00.000"/>
        <d v="2004-03-07T00:00:00.000"/>
        <d v="2004-10-04T00:00:00.000"/>
        <d v="2004-12-16T00:00:00.000"/>
        <d v="2004-02-25T00:00:00.000"/>
        <d v="2004-05-09T00:00:00.000"/>
        <d v="2004-06-18T00:00:00.000"/>
        <d v="2004-09-07T00:00:00.000"/>
        <d v="2004-10-10T00:00:00.000"/>
        <d v="2004-11-10T00:00:00.000"/>
        <d v="2004-12-02T00:00:00.000"/>
        <d v="2004-12-11T00:00:00.000"/>
        <d v="2004-01-17T00:00:00.000"/>
        <d v="2004-01-26T00:00:00.000"/>
        <d v="2004-01-28T00:00:00.000"/>
        <d v="2004-02-09T00:00:00.000"/>
        <d v="2004-03-03T00:00:00.000"/>
        <d v="2004-03-24T00:00:00.000"/>
        <d v="2004-04-19T00:00:00.000"/>
        <d v="2004-04-21T00:00:00.000"/>
        <d v="2004-04-29T00:00:00.000"/>
        <d v="2004-05-31T00:00:00.000"/>
        <d v="2004-08-25T00:00:00.000"/>
        <d v="2004-09-27T00:00:00.000"/>
        <d v="2004-10-13T00:00:00.000"/>
        <d v="2004-10-22T00:00:00.000"/>
        <d v="2004-10-23T00:00:00.000"/>
        <d v="2004-11-17T00:00:00.000"/>
        <d v="2004-12-17T00:00:00.000"/>
        <d v="2004-04-14T00:00:00.000"/>
        <d v="2004-06-22T00:00:00.000"/>
        <d v="2004-01-19T00:00:00.000"/>
        <d v="2004-01-21T00:00:00.000"/>
        <d v="2004-02-06T00:00:00.000"/>
        <d v="2004-02-16T00:00:00.000"/>
        <d v="2004-02-18T00:00:00.000"/>
        <d v="2004-02-27T00:00:00.000"/>
        <d v="2004-03-21T00:00:00.000"/>
        <d v="2004-05-08T00:00:00.000"/>
        <d v="2004-05-23T00:00:00.000"/>
        <d v="2004-06-07T00:00:00.000"/>
        <d v="2004-06-19T00:00:00.000"/>
        <d v="2004-06-29T00:00:00.000"/>
        <d v="2004-07-21T00:00:00.000"/>
        <d v="2004-07-30T00:00:00.000"/>
        <d v="2004-08-13T00:00:00.000"/>
        <d v="2004-09-12T00:00:00.000"/>
        <d v="2004-09-19T00:00:00.000"/>
        <d v="2004-10-09T00:00:00.000"/>
        <d v="2004-10-15T00:00:00.000"/>
        <d v="2004-10-16T00:00:00.000"/>
        <d v="2004-10-19T00:00:00.000"/>
        <d v="2004-10-31T00:00:00.000"/>
        <d v="2004-11-12T00:00:00.000"/>
        <d v="2004-11-20T00:00:00.000"/>
        <d v="2004-11-21T00:00:00.000"/>
        <d v="2004-11-29T00:00:00.000"/>
      </sharedItems>
    </cacheField>
    <cacheField name="StartPort">
      <sharedItems containsMixedTypes="0"/>
    </cacheField>
    <cacheField name="PortDaysBefore">
      <sharedItems containsMixedTypes="1" containsNumber="1" containsInteger="1"/>
    </cacheField>
    <cacheField name="EndDate">
      <sharedItems containsDate="1" containsMixedTypes="1"/>
    </cacheField>
    <cacheField name="EndPort">
      <sharedItems containsMixedTypes="0"/>
    </cacheField>
    <cacheField name="PortDaysAfter">
      <sharedItems containsMixedTypes="1" containsNumber="1" containsInteger="1"/>
    </cacheField>
    <cacheField name="Clearance">
      <sharedItems containsMixedTypes="0"/>
    </cacheField>
    <cacheField name="PIName">
      <sharedItems containsMixedTypes="0" count="321">
        <s v="Weingartner T."/>
        <s v="Stebano P."/>
        <s v="Cowan E."/>
        <s v="Hunt G."/>
        <s v="Bandopadhyay S"/>
        <s v="Grebmeier J"/>
        <s v="Suchy. A."/>
        <s v="Walden, B"/>
        <s v="Schouten, H."/>
        <s v="Fornari/Tivey"/>
        <s v="Stuermer, D"/>
        <s v="Seyfried, W."/>
        <s v="Kastner. M."/>
        <s v="Von Damm"/>
        <s v="Lutz. R."/>
        <s v="Tolstoy, M."/>
        <s v="Shank, T."/>
        <s v="Transit"/>
        <s v="Detrick, R."/>
        <s v="Kelley, D."/>
        <s v="Brown, K"/>
        <s v="Hilton, D."/>
        <s v="McDuff. R."/>
        <s v="McLean, C."/>
        <s v="Voight, J."/>
        <s v="Voight. J."/>
        <s v="Hickey, B"/>
        <s v="Hickey, B."/>
        <s v="Suchy"/>
        <s v="Booksh, K."/>
        <s v="Edwards, K."/>
        <s v="Cary, C."/>
        <s v="McKay, Robert"/>
        <s v="Cuhel, Russell"/>
        <s v="Jude, David"/>
        <s v="Janssen, John"/>
        <s v="May, Brian"/>
        <s v="Hrabik, Tom"/>
        <s v="Ricketts, Richard"/>
        <s v="Pietrafesa"/>
        <s v="Wolcott D."/>
        <s v="None"/>
        <s v="Chant Robert"/>
        <s v="Reed, B."/>
        <s v="Weissel Jeff"/>
        <s v="Fleming"/>
        <s v="Boyle, J."/>
        <s v="TBD"/>
        <s v="D'Asaro,E."/>
        <s v="Gargett Ann"/>
        <s v="Chen"/>
        <s v="Toole"/>
        <s v="Osborn Thomas"/>
        <s v="Silevich"/>
        <s v="Wommack"/>
        <s v="Boyd"/>
        <s v="Sharp"/>
        <s v="Sommerfield"/>
        <s v="Thoroughgood/MB"/>
        <s v="Garvine"/>
        <s v="N/A"/>
        <s v="Ward"/>
        <s v="Fromm, David"/>
        <s v="Goff"/>
        <s v="Gibson"/>
        <s v="Dittel"/>
        <s v="Bronk"/>
        <s v="Gawarkiewicz"/>
        <s v="Luther"/>
        <s v="T.C. Yang"/>
        <s v="Badiey"/>
        <s v="Epifanio"/>
        <s v="Miller,C"/>
        <s v="Armbrust,E"/>
        <s v="Lidstrom,M"/>
        <s v="Tebo,B"/>
        <s v="Keil,R"/>
        <s v="Devol,A"/>
        <s v="Wheatcroft,R"/>
        <s v="Emerson,S"/>
        <s v="Frost,B"/>
        <s v="McDuff,R"/>
        <s v="Newton,J"/>
        <s v="Detrick, Robert"/>
        <s v="Cutter, G."/>
        <s v="Fromm"/>
        <s v="Binder, B."/>
        <s v="Drennan, W."/>
        <s v="Palka,Debra"/>
        <s v="Palka, Debra"/>
        <s v="Duda, T."/>
        <s v="Rossby, Tom"/>
        <s v="Madin, L"/>
        <s v="D'Asaro, E."/>
        <s v="BRYANT, W."/>
        <s v="DiMARCO, S."/>
        <s v="BIGGS, D."/>
        <s v="Buesseler,K."/>
        <s v="Saito,M."/>
        <s v="Verdugo,P."/>
        <s v="Karl,D."/>
        <s v="Martinez,F."/>
        <s v="Kuehl,S."/>
        <s v="Wells, Mark"/>
        <s v="Langmuir,C."/>
        <s v="Taylor, B."/>
        <s v="Silver,E."/>
        <s v="Maintenance"/>
        <s v="Keigwin. L."/>
        <s v="Reves-Sohn, R."/>
        <s v="Training"/>
        <s v="Tivey, M."/>
        <s v="Dziak. R."/>
        <s v="Norris, R."/>
        <s v="Holbrook, S."/>
        <s v="Lee, C."/>
        <s v="Parker, G."/>
        <s v="Singer,Jim"/>
        <s v="Byrne,Chuck"/>
        <s v="Levander"/>
        <s v="Gulick, Sean"/>
        <s v="Barton, P."/>
        <s v="Tolstoy"/>
        <s v="NA"/>
        <s v="Fulthorpe, C."/>
        <s v="NOPP"/>
        <s v="Christeson, G"/>
        <s v="Mix, Alan"/>
        <s v="Andronicos, Chris"/>
        <s v="Stabeno, Phyllis"/>
        <s v="Mutter, J."/>
        <s v="n.a."/>
        <s v="Nittrouer, Aller, Goni"/>
        <s v="Driscoll, et al"/>
        <s v="Droxler"/>
        <s v="Swift, J."/>
        <s v="Mercer, J."/>
        <s v="Johnson, K."/>
        <s v="Nelson, D."/>
        <s v="Lyle, M."/>
        <s v="Stein, P."/>
        <s v="Hunter, J."/>
        <s v="Smith, K."/>
        <s v="Venrick, E."/>
        <s v="Jaffe, J."/>
        <s v="Sessions,  A."/>
        <s v="Prahl, F."/>
        <s v="Baggeroer, A."/>
        <s v="Collins, C."/>
        <s v="n.a"/>
        <s v="Torres, M."/>
        <s v="Shipyard ,TBD"/>
        <s v="Lomas, M"/>
        <s v="Moffett, J."/>
        <s v="Reddy, C."/>
        <s v="Toole, J."/>
        <s v="McGillicuddy, D."/>
        <s v="Chen, R."/>
        <s v="Nittrouer, C."/>
        <s v="Gregg, M."/>
        <s v="Rabalais"/>
        <s v="Bentley"/>
        <s v="Ammerman"/>
        <s v="Corbett"/>
        <s v="Singer"/>
        <s v="Dagg"/>
        <s v="Mayer"/>
        <s v="Fredricks"/>
        <s v="Hannifen"/>
        <s v="Fredericq"/>
        <s v="Bianchi"/>
        <s v="Thorsos"/>
        <s v="D'Asaro"/>
        <s v="Muller R"/>
        <s v="Roe P"/>
        <s v="Joseph J"/>
        <s v="Moum J, Hickey B"/>
        <s v="Reed D"/>
        <s v="Chavez F"/>
        <s v="Chaffey M"/>
        <s v="Haddock S"/>
        <s v="Kelley M"/>
        <s v="Faculty"/>
        <s v="Maffione R"/>
        <s v="Dickey T"/>
        <s v="Fuhrman J"/>
        <s v="Collins C"/>
        <s v="Bruland K"/>
        <s v="Hickey B"/>
        <s v="Donnelly M"/>
        <s v="Collins, Curt"/>
        <s v="Worcester, P."/>
        <s v="Dickey, T."/>
        <s v="Hildebrand, J."/>
        <s v="Dever, E."/>
        <s v="Kuperman, W."/>
        <s v="D'Spain, G."/>
        <s v="Bishop, J."/>
        <s v="Franks, P."/>
        <s v="Pineda"/>
        <s v="Hickey-Dever"/>
        <s v="Peterson, W."/>
        <s v="Checkley, D."/>
        <s v="Davis, R."/>
        <s v="Wijesekera, H."/>
        <s v="Hodgkiss, W."/>
        <s v="Babcock, J."/>
        <s v="Gee, J."/>
        <s v="Constable, S."/>
        <s v="Lonsdale"/>
        <s v="Lonsdale, P."/>
        <s v="Wheat, G."/>
        <s v="Chave, A."/>
        <s v="Karl, D."/>
        <s v="Childress, J."/>
        <s v="Vrijenhoek, R."/>
        <s v="Paffenhofer"/>
        <s v="Sanders, Jim"/>
        <s v="Nelson, James"/>
        <s v="Gilligan, Matt"/>
        <s v="Li, Chunyan"/>
        <s v="Di Iorio, Daniela"/>
        <s v="Hollibaugh, James"/>
        <s v="Sautter, Leslie"/>
        <s v="Timmons, Maryellen"/>
        <s v="Christeson, G."/>
        <s v="Askew, T."/>
        <s v="Teague, W."/>
        <s v="Behie, G."/>
        <s v="Matrai, P."/>
        <s v="Thorsos, E."/>
        <s v="Devol, A."/>
        <s v="Vernon, F."/>
        <s v="Wright, A."/>
        <s v="Widder, E."/>
        <s v="Owsley, N"/>
        <s v="Sizemore"/>
        <s v="Pomponi, S."/>
        <s v="Sulak, K."/>
        <s v="Viada, S."/>
        <s v="Fisher, C."/>
        <s v="Young, C."/>
        <s v="Viada, S"/>
        <s v="Frank, T."/>
        <s v="Youngbluth, M."/>
        <s v="Pockalny,R"/>
        <s v="Embley"/>
        <s v="Urabe,T"/>
        <s v="Watts"/>
        <s v="Watts,DR"/>
        <s v="Weingart,J"/>
        <s v="Embley,R"/>
        <s v="Laske,G"/>
        <s v="Haymon,R"/>
        <s v="Lessios, Harilaos"/>
        <s v="Fortunato, Helena"/>
        <s v="Glynn, Peter"/>
        <s v="Collin, Rachel"/>
        <s v="Guzman, Hector"/>
        <s v="Robertson, Ross"/>
        <s v="Littler, Diane"/>
        <s v="D'Croz, Luis"/>
        <s v="Cowen, R"/>
        <s v="Ortner, P."/>
        <s v="Baringer, M."/>
        <s v="Burdige, D."/>
        <s v="Farmer, L."/>
        <s v="Lasker, H."/>
        <s v="Reid, P."/>
        <s v="Visscher, P."/>
        <s v="Wanninkhof, R."/>
        <s v="Fratantoni, D."/>
        <s v="Knap.A"/>
        <s v="Conte, M"/>
        <s v="Jenkins, W"/>
        <s v="Hansell, D"/>
        <s v="Dickey,T"/>
        <s v="Sedwick, P"/>
        <s v="Fratantoni, D"/>
        <s v="Mc Gillicuddy, D"/>
        <s v="Carlson, C."/>
        <s v="Frye, D"/>
        <s v="Saltzman, E."/>
        <s v="Keil, R."/>
        <s v="Huyer, A."/>
        <s v="Kosro, P."/>
        <s v="Sherr, B."/>
        <s v="Reimers, C."/>
        <s v="Barnhardt, W"/>
        <s v="Booksh, K"/>
        <s v="Bowen, J"/>
        <s v="Bowen, J."/>
        <s v="Boyd T"/>
        <s v="Bryne, Beal, Slowey"/>
        <s v="FENICAL, W."/>
        <s v="Fleming, L."/>
        <s v="Frye, Daniel"/>
        <s v="Gaherty, J."/>
        <s v="Greengrove,C"/>
        <s v="Hyrenbach D."/>
        <s v="Johnson,K"/>
        <s v="Kuehl, S."/>
        <s v="Laske, G."/>
        <s v="Madin"/>
        <s v="Madin, L."/>
        <s v="Mate B."/>
        <s v="Mazel, C."/>
        <s v="McGuire, J."/>
        <s v="Murray,J"/>
        <s v="Nelson,D"/>
        <s v="Pickart, Robert"/>
        <s v="Polkany,R"/>
        <s v="Reves-Sohn"/>
        <s v="Silevitch"/>
        <s v="Talley, L"/>
        <s v="Taylor,B."/>
        <s v="Toole, J"/>
        <s v="Tyack"/>
        <s v="Webb, S."/>
        <s v="Weingartner T"/>
        <s v="Zafiriou O"/>
      </sharedItems>
    </cacheField>
    <cacheField name="Institution">
      <sharedItems containsMixedTypes="0"/>
    </cacheField>
    <cacheField name="PIEmail">
      <sharedItems containsBlank="1" containsMixedTypes="0" count="167">
        <s v="weingart@ims.usf.edu"/>
        <m/>
        <s v="stebano@pmel.noaa.gov"/>
        <s v="cowanea@appatate.edu"/>
        <s v="glhunt@uci.edu"/>
        <s v="ffsOb@uaf.edu"/>
        <s v="woodgate@apl.washington.edu"/>
        <s v="wommack@dbi.udel.edu"/>
        <s v="tboyd@ccf.nrl.navy.mil"/>
        <s v="jsharp@udel.edu"/>
        <s v="cs@udel.edu"/>
        <s v="badiey@udel.edu"/>
        <s v="rgarvine@udel.edu"/>
        <s v="bbw@princeton.edu"/>
        <s v="david.fromm@nrl.navy.mil"/>
        <s v="goff@utig.ig.utexas.edu"/>
        <s v="Gibson.George@epamail.epa.gov"/>
        <s v="adittel@udel.edu"/>
        <s v="bronk@vims.edu"/>
        <s v="gleng@whoi.edu"/>
        <s v="luther@udel.edu"/>
        <s v="yang@wave31i.nrl.navy.mil"/>
        <s v="epi@udel.edu"/>
        <s v="cmiller@coas.oregonstate.edu"/>
        <s v="armbrust@ocean.washington.edu"/>
        <s v="lidstrom@u.washington.edu"/>
        <s v="btebo@ucsd.edu"/>
        <s v="rickkeil@ocean.washington.edu"/>
        <s v="devol@ocean.washington.edu"/>
        <s v="raw@coas.oregonstate.edu"/>
        <s v="emerson@u.washington.edu"/>
        <s v="devol@u.washington.edu"/>
        <s v="frost@ocean.washington.edu"/>
        <s v="mcduff@ocean.washington.edu"/>
        <s v="newton@ocean.washington.edu"/>
        <s v="rdetrick@whoi.edu"/>
        <s v="gcutter@odu.edu"/>
        <s v="fromm@abyss.nrl.navy.mil"/>
        <s v="bbinder@arches.uga.edu"/>
        <s v="wdrennan@rsmas.miami.edu"/>
        <s v="debra.palka@noaa.gov"/>
        <s v="tduda@whoi.edu"/>
        <s v="trossby@gso.uri.edu"/>
        <s v="lmadin@whoi.edu"/>
        <s v="dasaro@apl.washington.edu"/>
        <s v="wbryant@ocean.tamu.edu"/>
        <s v="dimarco@tamu.edu"/>
        <s v="dbiggs@ocean.tamu.edu"/>
        <s v="kbuesseler@whoi.edu"/>
        <s v="msaito@whoi.edu"/>
        <s v="verdugo@u.washington.edu"/>
        <s v="dkarl@soest.hawaii.edu"/>
        <s v="fernando@hawaii.edu"/>
        <s v="kuehl@pop.vims.edu"/>
        <s v="mlwells@maine.edu"/>
        <s v="langmuir@eps.harvard.edu"/>
        <s v="esilver@es.ucsc.edu"/>
        <s v="gail@ig.utexas.edu"/>
        <s v="alan@esci.rice.edu"/>
        <s v="scw@ldeo.columbia.edu"/>
        <s v="sean@ig@utexas.edu"/>
        <s v="barton@esc.cam.ac.uk"/>
        <s v="rawson@ldeo.columbia.edu"/>
        <s v="tolstoy@ldeo.columbia.edu"/>
        <s v="jsfloyd@ldeo.columbia.edu"/>
        <s v="craig@utig.ig.utexas.edu"/>
        <s v="ptyack@whoi.edu"/>
        <s v="mix@coas.oregonstate.edu"/>
        <s v="chris@geo.utep.edu"/>
        <s v="linc@geology.princeton.edu"/>
        <s v="lake@pmel.noaa.gov"/>
        <s v="ginnyb@ldeo.columbia.edu"/>
        <s v="jcm@ldeo.columbia.edu"/>
        <s v="corbettd@mail.ecu.edu"/>
        <s v="rmuller@mlml.calstate.edu, Lamerdin@mlml.calstate.edu"/>
        <s v="pam@science.csustan.edu"/>
        <s v="jejoseph@nps.navy.mil, collins@nps.navy.mil"/>
        <s v="moum@coas.oregonstate.edu, bhickey@u.washington.edu"/>
        <s v="reed@lifesci.ucsb.edu, brzezins@lifesci.ucsb.edu"/>
        <s v="chfr@mbari.org, marla@nps.navy.mil"/>
        <s v="chma@mbari.org"/>
        <s v="haddock@mbari.org"/>
        <s v="kemi@mbari.org"/>
        <s v="coale@mlml.calstate.edu"/>
        <s v="maffione@hobilabs.com"/>
        <s v="tommy.dickey@opl.ucsb.edu"/>
        <s v="fuhrman@usc.edu"/>
        <s v="bruland@cats.ucsc.edu"/>
        <s v="mdonnelly@spd.usace.army.mil"/>
        <s v="cmp@skio.peachnet.edu"/>
        <s v="sanders@skio.peachnet.edu"/>
        <s v="nelson@skio.peachnet.edu"/>
        <s v="gillgan@savstate.edu"/>
        <s v="chunyan@skio.peachnet.edu"/>
        <s v="daniela@uga.edu"/>
        <s v="aquadoc@uga.edu"/>
        <s v="sautterl@cofc.edu"/>
        <s v="mare@arches.uga.edu"/>
        <s v="gail@utig.ig.utexas.edu"/>
        <s v="gail@utig.it.utexas.edu"/>
        <s v="teague@nrlssc.navy.mil"/>
        <s v="behiegr@npt.nuwc.navy.mil"/>
        <s v="craig.mclean@noaa.gov"/>
        <s v="pmatrai@bigelow.org"/>
        <s v="eit@apl.washington.edu"/>
        <s v="davol@u.washington.edu"/>
        <s v="flvernon@ucsd.edu"/>
        <s v="reed@hboi.edu"/>
        <s v="widder@hboi.edu"/>
        <s v="owsleyn@onr.navy.mil"/>
        <s v="pawlikj@uncwil.edu"/>
        <s v="pomponi@hboi.edu"/>
        <s v="ken_sulak@usgs.gov"/>
        <s v="sviada@conshelf.com"/>
        <s v="cfisher@psu.edu"/>
        <s v="cmyoung@darkwing.uoregon.edu"/>
        <s v="frank@hboi.edu"/>
        <s v="youngbluth@hboi.edu"/>
        <s v="robp@gso.uri.edu"/>
        <s v="embley@pmel.noaa.gov"/>
        <s v="urabe@eps.s.u-tokyo.ac.jp"/>
        <s v="rwatts@gso.uri.edu"/>
        <s v="john.weingart@jhuapl.edu"/>
        <s v="nelsonda@coas.oregonstate.edu"/>
        <s v="glaske@ucsd.edu"/>
        <s v="haymon@geol.ucsb.edu"/>
        <s v="lessiosh@naos.si.edu"/>
        <s v="fortunae@ancon.si.edu"/>
        <s v="matej@naos.si.edu"/>
        <s v="collinr@naos.si.edu"/>
        <s v="guzmanh@naos.si.edu"/>
        <s v="ross.robertson@stri.org"/>
        <s v="littlerd@strimail.si.edu"/>
        <s v="drr@stri.org"/>
        <s v="dcrozl@naos.si.edu"/>
        <s v="rcowen@rsmas.miami.edu"/>
        <s v="peter.ortner.noaa.gov"/>
        <s v="molly.baringer@noaa.gov"/>
        <s v="dburdige@odu.edu"/>
        <s v="lfarmer@miami.edu"/>
        <s v="hlasker@buffalo.edu"/>
        <s v="preid@rsmas.miami.edu"/>
        <s v="pieter.visscher@uconn.edu"/>
        <s v="rik.wanninkhof@noaa.gov"/>
        <s v="dfratantoni@whoi.edu"/>
        <s v="gregg@apl.washington.edu"/>
        <s v="taylor@soest.hawaii.edu"/>
        <s v="esaltzma@uci.edu"/>
        <s v="bhickey@u.washington.edu"/>
        <s v="bill.peterson@noaa.gov"/>
        <s v="ahuyer@coas.oregonstate.edu"/>
        <s v="kosro@coas.oregonstate.edu"/>
        <s v="sherrb@coas.oregonstate.edu"/>
        <s v="clare.reimers@hmsc.orst.edu"/>
        <s v="bruce.mate@oregonstate.edu"/>
        <s v="cgreen@u.washington.edu"/>
        <s v="dfrye@whoi.edu"/>
        <s v="hemantha@coas.oregonstate.edu"/>
        <s v="http://www.gso.uri.edu/cgi-bin/fv.cgi?20020808141740LW"/>
        <s v="jmcguire@whoi.edu"/>
        <s v="jmurray@u.washington.edu"/>
        <s v="john_bowen@onr.navy.mil"/>
        <s v="johnson@mbari.org"/>
        <s v="jtoole@whoi.edu"/>
        <s v="lfleming@med.miami.edu"/>
        <s v="rpickart@whoi.edu"/>
        <s v="wfenical@ucsd.edu"/>
      </sharedItems>
    </cacheField>
    <cacheField name="PILink">
      <sharedItems containsMixedTypes="0"/>
    </cacheField>
    <cacheField name="AreaName">
      <sharedItems containsMixedTypes="0"/>
    </cacheField>
    <cacheField name="AreaCode">
      <sharedItems containsBlank="1" containsMixedTypes="0" count="30">
        <s v="NP6"/>
        <m/>
        <s v="NP5"/>
        <s v="NP9"/>
        <s v="NP13"/>
        <s v="GL4"/>
        <s v="NA6"/>
        <s v="NA5"/>
        <s v="NA9"/>
        <s v="NA7"/>
        <s v="NA6,NA9"/>
        <s v="NA4"/>
        <s v="AN3,AN4,AN5"/>
        <s v="NA5A,NA6,NA9"/>
        <s v="NP11"/>
        <s v="NP12"/>
        <s v="SP1"/>
        <s v="SP4"/>
        <s v="NP7"/>
        <s v="IN5"/>
        <s v="NA10"/>
        <s v="AR11"/>
        <s v="NP7,NP7A,NP8,NP9"/>
        <s v="SP5"/>
        <s v="NA8"/>
        <s v="SP2"/>
        <s v="SP8"/>
        <s v="SP6"/>
        <s v="NP10"/>
        <s v="SP3A"/>
      </sharedItems>
    </cacheField>
    <cacheField name="Purpose">
      <sharedItems containsMixedTypes="0"/>
    </cacheField>
    <cacheField name="OperatingDays">
      <sharedItems containsSemiMixedTypes="0" containsString="0" containsMixedTypes="0" containsNumber="1"/>
    </cacheField>
    <cacheField name="NonOp">
      <sharedItems containsString="0" containsBlank="1" containsMixedTypes="0" containsNumber="1" containsInteger="1" count="20">
        <m/>
        <n v="28"/>
        <n v="25"/>
        <n v="4"/>
        <n v="33"/>
        <n v="32"/>
        <n v="2"/>
        <n v="42"/>
        <n v="11"/>
        <n v="17"/>
        <n v="12"/>
        <n v="20"/>
        <n v="7"/>
        <n v="8"/>
        <n v="0"/>
        <n v="61"/>
        <n v="21"/>
        <n v="13"/>
        <n v="30"/>
        <n v="10"/>
      </sharedItems>
    </cacheField>
    <cacheField name="GrantAgency">
      <sharedItems containsBlank="1" containsMixedTypes="0" count="11">
        <s v="NOAA"/>
        <s v="NSF"/>
        <s v="USGS"/>
        <s v="Other"/>
        <s v="STATE"/>
        <s v="NAVY"/>
        <s v="EPA"/>
        <s v="DOE"/>
        <m/>
        <s v="NASA"/>
        <s v="PRIVATE"/>
      </sharedItems>
    </cacheField>
    <cacheField name="ProposalNumber">
      <sharedItems containsMixedTypes="1" containsNumber="1" containsInteger="1"/>
    </cacheField>
    <cacheField name="FundingStatus">
      <sharedItems containsBlank="1" containsMixedTypes="0" count="3">
        <s v="Funded"/>
        <s v="Pending"/>
        <m/>
      </sharedItems>
    </cacheField>
    <cacheField name="Comments">
      <sharedItems containsMixedTypes="0"/>
    </cacheField>
    <cacheField name="CruiseID">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compactData="0" updatedVersion="2" indent="0" showMemberPropertyTips="1">
  <location ref="A3:E74" firstHeaderRow="2" firstDataRow="2" firstDataCol="4" rowPageCount="1" colPageCount="1"/>
  <pivotFields count="23">
    <pivotField axis="axisRow" compact="0" outline="0" subtotalTop="0" showAll="0" sortType="ascending" rankBy="0" defaultSubtotal="0">
      <items count="50">
        <item x="0"/>
        <item m="1" x="27"/>
        <item x="1"/>
        <item m="1" x="28"/>
        <item x="2"/>
        <item m="1" x="29"/>
        <item x="3"/>
        <item m="1" x="30"/>
        <item x="4"/>
        <item m="1" x="31"/>
        <item x="5"/>
        <item m="1" x="32"/>
        <item x="6"/>
        <item x="7"/>
        <item m="1" x="33"/>
        <item x="8"/>
        <item m="1" x="34"/>
        <item x="9"/>
        <item m="1" x="35"/>
        <item x="10"/>
        <item m="1" x="36"/>
        <item x="11"/>
        <item m="1" x="37"/>
        <item x="12"/>
        <item m="1" x="38"/>
        <item x="13"/>
        <item m="1" x="39"/>
        <item x="14"/>
        <item m="1" x="40"/>
        <item x="15"/>
        <item m="1" x="41"/>
        <item x="16"/>
        <item m="1" x="42"/>
        <item x="17"/>
        <item m="1" x="43"/>
        <item x="18"/>
        <item x="19"/>
        <item m="1" x="44"/>
        <item x="20"/>
        <item m="1" x="45"/>
        <item x="21"/>
        <item m="1" x="46"/>
        <item x="22"/>
        <item x="23"/>
        <item m="1" x="47"/>
        <item x="24"/>
        <item m="1" x="48"/>
        <item x="25"/>
        <item m="1" x="49"/>
        <item x="26"/>
      </items>
    </pivotField>
    <pivotField compact="0" outline="0" subtotalTop="0" showAll="0"/>
    <pivotField axis="axisRow" compact="0" outline="0" subtotalTop="0" showAll="0">
      <items count="312">
        <item x="36"/>
        <item x="205"/>
        <item x="11"/>
        <item x="150"/>
        <item x="130"/>
        <item x="171"/>
        <item x="142"/>
        <item x="248"/>
        <item x="219"/>
        <item x="131"/>
        <item x="92"/>
        <item x="266"/>
        <item m="1" x="285"/>
        <item x="210"/>
        <item m="1" x="286"/>
        <item x="172"/>
        <item x="61"/>
        <item x="173"/>
        <item x="12"/>
        <item x="13"/>
        <item x="254"/>
        <item x="118"/>
        <item x="196"/>
        <item x="211"/>
        <item m="1" x="287"/>
        <item x="151"/>
        <item x="269"/>
        <item x="174"/>
        <item x="197"/>
        <item x="119"/>
        <item x="159"/>
        <item m="1" x="288"/>
        <item m="1" x="289"/>
        <item x="102"/>
        <item x="152"/>
        <item x="258"/>
        <item x="132"/>
        <item m="1" x="290"/>
        <item x="62"/>
        <item x="14"/>
        <item x="0"/>
        <item x="255"/>
        <item x="120"/>
        <item x="38"/>
        <item x="175"/>
        <item x="64"/>
        <item x="144"/>
        <item x="231"/>
        <item x="232"/>
        <item x="65"/>
        <item x="15"/>
        <item x="121"/>
        <item x="107"/>
        <item x="160"/>
        <item m="1" x="291"/>
        <item x="66"/>
        <item x="108"/>
        <item x="199"/>
        <item x="233"/>
        <item x="94"/>
        <item x="39"/>
        <item x="1"/>
        <item x="122"/>
        <item x="212"/>
        <item x="109"/>
        <item x="16"/>
        <item x="123"/>
        <item x="145"/>
        <item x="168"/>
        <item x="200"/>
        <item x="176"/>
        <item x="68"/>
        <item x="283"/>
        <item x="146"/>
        <item x="169"/>
        <item x="129"/>
        <item x="272"/>
        <item x="177"/>
        <item x="133"/>
        <item x="250"/>
        <item x="161"/>
        <item x="40"/>
        <item x="274"/>
        <item x="41"/>
        <item x="222"/>
        <item x="17"/>
        <item x="134"/>
        <item x="71"/>
        <item m="1" x="292"/>
        <item x="29"/>
        <item x="96"/>
        <item x="110"/>
        <item x="3"/>
        <item x="179"/>
        <item x="154"/>
        <item x="234"/>
        <item x="162"/>
        <item x="201"/>
        <item x="111"/>
        <item x="42"/>
        <item x="72"/>
        <item m="1" x="293"/>
        <item x="18"/>
        <item x="89"/>
        <item x="236"/>
        <item x="73"/>
        <item x="275"/>
        <item x="90"/>
        <item x="74"/>
        <item x="213"/>
        <item m="1" x="294"/>
        <item x="135"/>
        <item x="75"/>
        <item x="237"/>
        <item x="19"/>
        <item x="76"/>
        <item x="260"/>
        <item m="1" x="295"/>
        <item x="30"/>
        <item x="284"/>
        <item x="43"/>
        <item x="5"/>
        <item x="214"/>
        <item m="1" x="296"/>
        <item x="32"/>
        <item x="33"/>
        <item x="34"/>
        <item x="183"/>
        <item x="77"/>
        <item x="6"/>
        <item x="124"/>
        <item x="136"/>
        <item x="78"/>
        <item x="238"/>
        <item x="44"/>
        <item x="98"/>
        <item x="112"/>
        <item x="79"/>
        <item x="45"/>
        <item x="20"/>
        <item x="239"/>
        <item m="1" x="297"/>
        <item x="7"/>
        <item x="80"/>
        <item x="91"/>
        <item x="240"/>
        <item x="241"/>
        <item x="242"/>
        <item x="46"/>
        <item m="1" x="298"/>
        <item x="81"/>
        <item x="47"/>
        <item x="223"/>
        <item x="203"/>
        <item x="103"/>
        <item x="35"/>
        <item x="224"/>
        <item x="156"/>
        <item x="163"/>
        <item m="1" x="299"/>
        <item x="125"/>
        <item x="185"/>
        <item x="82"/>
        <item x="21"/>
        <item x="48"/>
        <item x="8"/>
        <item x="276"/>
        <item x="83"/>
        <item x="164"/>
        <item x="9"/>
        <item x="186"/>
        <item x="49"/>
        <item x="50"/>
        <item x="243"/>
        <item x="84"/>
        <item x="261"/>
        <item x="114"/>
        <item x="22"/>
        <item x="225"/>
        <item x="126"/>
        <item m="1" x="300"/>
        <item x="51"/>
        <item x="226"/>
        <item x="52"/>
        <item x="85"/>
        <item m="1" x="301"/>
        <item x="127"/>
        <item x="53"/>
        <item x="86"/>
        <item x="165"/>
        <item x="277"/>
        <item x="188"/>
        <item x="244"/>
        <item x="10"/>
        <item x="87"/>
        <item x="23"/>
        <item x="256"/>
        <item x="128"/>
        <item x="138"/>
        <item x="189"/>
        <item x="24"/>
        <item m="1" x="302"/>
        <item x="262"/>
        <item x="55"/>
        <item x="157"/>
        <item x="278"/>
        <item x="148"/>
        <item m="1" x="303"/>
        <item m="1" x="304"/>
        <item x="115"/>
        <item x="56"/>
        <item m="1" x="305"/>
        <item x="190"/>
        <item x="280"/>
        <item x="191"/>
        <item x="104"/>
        <item x="88"/>
        <item x="166"/>
        <item x="252"/>
        <item x="139"/>
        <item m="1" x="306"/>
        <item x="170"/>
        <item x="25"/>
        <item x="26"/>
        <item x="101"/>
        <item x="57"/>
        <item x="158"/>
        <item x="140"/>
        <item x="116"/>
        <item x="263"/>
        <item x="27"/>
        <item m="1" x="307"/>
        <item x="215"/>
        <item x="227"/>
        <item x="228"/>
        <item x="281"/>
        <item x="216"/>
        <item x="58"/>
        <item m="1" x="308"/>
        <item m="1" x="309"/>
        <item x="217"/>
        <item x="59"/>
        <item x="208"/>
        <item x="253"/>
        <item m="1" x="310"/>
        <item x="193"/>
        <item x="218"/>
        <item x="28"/>
        <item x="229"/>
        <item x="230"/>
        <item x="60"/>
        <item x="194"/>
        <item x="195"/>
        <item x="265"/>
        <item x="282"/>
        <item x="117"/>
        <item x="246"/>
        <item x="209"/>
        <item x="2"/>
        <item x="4"/>
        <item x="31"/>
        <item x="37"/>
        <item x="54"/>
        <item x="63"/>
        <item x="67"/>
        <item x="69"/>
        <item x="70"/>
        <item x="93"/>
        <item x="95"/>
        <item x="97"/>
        <item x="99"/>
        <item x="100"/>
        <item x="105"/>
        <item x="106"/>
        <item x="113"/>
        <item x="137"/>
        <item x="141"/>
        <item x="143"/>
        <item x="147"/>
        <item x="149"/>
        <item x="153"/>
        <item x="155"/>
        <item x="167"/>
        <item x="178"/>
        <item x="180"/>
        <item x="181"/>
        <item x="182"/>
        <item x="184"/>
        <item x="187"/>
        <item x="192"/>
        <item x="198"/>
        <item x="202"/>
        <item x="204"/>
        <item x="206"/>
        <item x="207"/>
        <item x="220"/>
        <item x="221"/>
        <item x="235"/>
        <item x="245"/>
        <item x="247"/>
        <item x="249"/>
        <item x="251"/>
        <item x="257"/>
        <item x="259"/>
        <item x="264"/>
        <item x="267"/>
        <item x="268"/>
        <item x="270"/>
        <item x="271"/>
        <item x="273"/>
        <item x="27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321">
        <item x="162"/>
        <item x="128"/>
        <item x="73"/>
        <item x="226"/>
        <item x="206"/>
        <item x="70"/>
        <item x="147"/>
        <item x="4"/>
        <item x="264"/>
        <item m="1" x="288"/>
        <item x="121"/>
        <item x="228"/>
        <item x="161"/>
        <item x="170"/>
        <item x="96"/>
        <item x="86"/>
        <item x="197"/>
        <item m="1" x="289"/>
        <item m="1" x="290"/>
        <item m="1" x="291"/>
        <item x="55"/>
        <item m="1" x="292"/>
        <item x="46"/>
        <item x="66"/>
        <item x="20"/>
        <item x="187"/>
        <item m="1" x="293"/>
        <item x="97"/>
        <item x="265"/>
        <item x="118"/>
        <item x="280"/>
        <item x="31"/>
        <item x="179"/>
        <item x="42"/>
        <item x="212"/>
        <item x="178"/>
        <item x="202"/>
        <item x="50"/>
        <item x="157"/>
        <item x="214"/>
        <item x="126"/>
        <item x="225"/>
        <item x="257"/>
        <item x="186"/>
        <item x="148"/>
        <item x="208"/>
        <item x="273"/>
        <item x="163"/>
        <item x="2"/>
        <item x="262"/>
        <item x="84"/>
        <item x="165"/>
        <item x="172"/>
        <item x="93"/>
        <item x="48"/>
        <item x="203"/>
        <item x="261"/>
        <item x="18"/>
        <item x="83"/>
        <item x="194"/>
        <item x="231"/>
        <item x="77"/>
        <item x="221"/>
        <item x="184"/>
        <item x="192"/>
        <item x="276"/>
        <item x="95"/>
        <item x="65"/>
        <item x="189"/>
        <item x="87"/>
        <item x="133"/>
        <item x="134"/>
        <item x="196"/>
        <item x="90"/>
        <item x="112"/>
        <item x="30"/>
        <item x="246"/>
        <item x="251"/>
        <item x="79"/>
        <item x="71"/>
        <item x="182"/>
        <item x="266"/>
        <item m="1" x="294"/>
        <item x="240"/>
        <item x="45"/>
        <item m="1" x="295"/>
        <item x="9"/>
        <item x="255"/>
        <item x="243"/>
        <item x="198"/>
        <item x="278"/>
        <item x="271"/>
        <item x="169"/>
        <item x="167"/>
        <item x="85"/>
        <item x="62"/>
        <item x="281"/>
        <item m="1" x="296"/>
        <item x="185"/>
        <item x="124"/>
        <item m="1" x="297"/>
        <item x="49"/>
        <item x="59"/>
        <item x="67"/>
        <item x="207"/>
        <item x="64"/>
        <item x="219"/>
        <item x="256"/>
        <item x="63"/>
        <item x="5"/>
        <item m="1" x="298"/>
        <item x="159"/>
        <item x="120"/>
        <item x="258"/>
        <item x="180"/>
        <item x="168"/>
        <item x="275"/>
        <item x="253"/>
        <item x="188"/>
        <item x="26"/>
        <item x="27"/>
        <item x="200"/>
        <item x="193"/>
        <item x="21"/>
        <item x="205"/>
        <item x="114"/>
        <item x="222"/>
        <item x="3"/>
        <item x="141"/>
        <item m="1" x="299"/>
        <item x="144"/>
        <item x="274"/>
        <item m="1" x="300"/>
        <item x="175"/>
        <item x="12"/>
        <item x="108"/>
        <item x="283"/>
        <item x="76"/>
        <item x="181"/>
        <item x="19"/>
        <item x="272"/>
        <item m="1" x="301"/>
        <item x="102"/>
        <item x="195"/>
        <item x="104"/>
        <item m="1" x="302"/>
        <item x="267"/>
        <item x="115"/>
        <item x="254"/>
        <item x="119"/>
        <item x="220"/>
        <item x="74"/>
        <item x="260"/>
        <item x="152"/>
        <item x="209"/>
        <item x="210"/>
        <item x="68"/>
        <item x="14"/>
        <item m="1" x="303"/>
        <item x="92"/>
        <item m="1" x="304"/>
        <item x="183"/>
        <item x="107"/>
        <item x="101"/>
        <item m="1" x="305"/>
        <item x="229"/>
        <item x="166"/>
        <item m="1" x="306"/>
        <item x="279"/>
        <item x="81"/>
        <item x="22"/>
        <item x="156"/>
        <item m="1" x="307"/>
        <item x="32"/>
        <item x="23"/>
        <item x="136"/>
        <item x="72"/>
        <item x="153"/>
        <item x="176"/>
        <item x="173"/>
        <item m="1" x="308"/>
        <item x="130"/>
        <item x="149"/>
        <item x="131"/>
        <item x="60"/>
        <item x="123"/>
        <item x="218"/>
        <item m="1" x="309"/>
        <item x="82"/>
        <item x="132"/>
        <item x="158"/>
        <item x="41"/>
        <item x="113"/>
        <item x="263"/>
        <item x="52"/>
        <item x="235"/>
        <item x="216"/>
        <item x="89"/>
        <item x="88"/>
        <item m="1" x="310"/>
        <item x="199"/>
        <item m="1" x="311"/>
        <item x="237"/>
        <item x="146"/>
        <item x="160"/>
        <item x="154"/>
        <item x="177"/>
        <item x="43"/>
        <item x="268"/>
        <item x="287"/>
        <item m="1" x="312"/>
        <item x="109"/>
        <item x="38"/>
        <item x="259"/>
        <item x="174"/>
        <item x="282"/>
        <item x="217"/>
        <item x="223"/>
        <item x="8"/>
        <item x="277"/>
        <item x="145"/>
        <item x="11"/>
        <item x="56"/>
        <item x="286"/>
        <item x="151"/>
        <item m="1" x="313"/>
        <item x="106"/>
        <item x="164"/>
        <item x="117"/>
        <item x="236"/>
        <item x="142"/>
        <item x="57"/>
        <item x="140"/>
        <item x="10"/>
        <item x="28"/>
        <item x="6"/>
        <item x="135"/>
        <item x="69"/>
        <item m="1" x="314"/>
        <item x="105"/>
        <item m="1" x="315"/>
        <item x="47"/>
        <item x="227"/>
        <item x="75"/>
        <item x="171"/>
        <item x="230"/>
        <item x="224"/>
        <item x="111"/>
        <item x="122"/>
        <item x="15"/>
        <item x="51"/>
        <item m="1" x="316"/>
        <item x="155"/>
        <item x="150"/>
        <item x="17"/>
        <item m="1" x="317"/>
        <item x="247"/>
        <item x="143"/>
        <item x="99"/>
        <item x="232"/>
        <item x="269"/>
        <item x="24"/>
        <item x="25"/>
        <item x="13"/>
        <item x="215"/>
        <item x="7"/>
        <item x="270"/>
        <item x="61"/>
        <item x="248"/>
        <item x="249"/>
        <item m="1" x="318"/>
        <item x="250"/>
        <item m="1" x="319"/>
        <item x="0"/>
        <item x="44"/>
        <item x="103"/>
        <item x="211"/>
        <item x="78"/>
        <item x="234"/>
        <item x="204"/>
        <item x="40"/>
        <item x="54"/>
        <item x="191"/>
        <item x="233"/>
        <item x="244"/>
        <item m="1" x="320"/>
        <item x="1"/>
        <item x="16"/>
        <item x="29"/>
        <item x="33"/>
        <item x="34"/>
        <item x="35"/>
        <item x="36"/>
        <item x="37"/>
        <item x="39"/>
        <item x="53"/>
        <item x="58"/>
        <item x="80"/>
        <item x="91"/>
        <item x="94"/>
        <item x="98"/>
        <item x="100"/>
        <item x="110"/>
        <item x="116"/>
        <item x="125"/>
        <item x="127"/>
        <item x="129"/>
        <item x="137"/>
        <item x="138"/>
        <item x="139"/>
        <item x="190"/>
        <item x="201"/>
        <item x="213"/>
        <item x="238"/>
        <item x="239"/>
        <item x="241"/>
        <item x="242"/>
        <item x="245"/>
        <item x="252"/>
        <item x="284"/>
        <item x="285"/>
      </items>
    </pivotField>
    <pivotField compact="0" outline="0" subtotalTop="0" showAll="0"/>
    <pivotField axis="axisRow" compact="0" outline="0" subtotalTop="0" showAll="0" defaultSubtotal="0">
      <items count="167">
        <item x="17"/>
        <item x="58"/>
        <item x="95"/>
        <item x="24"/>
        <item x="11"/>
        <item x="61"/>
        <item x="38"/>
        <item x="13"/>
        <item x="101"/>
        <item x="148"/>
        <item x="18"/>
        <item m="1" x="154"/>
        <item x="26"/>
        <item x="114"/>
        <item m="1" x="155"/>
        <item x="93"/>
        <item x="153"/>
        <item x="23"/>
        <item x="89"/>
        <item x="129"/>
        <item x="73"/>
        <item x="3"/>
        <item x="102"/>
        <item x="65"/>
        <item x="10"/>
        <item x="94"/>
        <item x="44"/>
        <item x="14"/>
        <item x="105"/>
        <item x="47"/>
        <item x="138"/>
        <item x="134"/>
        <item x="40"/>
        <item x="28"/>
        <item x="31"/>
        <item x="144"/>
        <item m="1" x="156"/>
        <item x="46"/>
        <item x="104"/>
        <item x="119"/>
        <item x="30"/>
        <item x="22"/>
        <item x="147"/>
        <item x="56"/>
        <item x="52"/>
        <item x="5"/>
        <item x="106"/>
        <item x="127"/>
        <item x="116"/>
        <item x="37"/>
        <item x="98"/>
        <item x="99"/>
        <item x="36"/>
        <item x="16"/>
        <item x="92"/>
        <item x="19"/>
        <item x="4"/>
        <item x="15"/>
        <item x="145"/>
        <item x="130"/>
        <item x="125"/>
        <item m="1" x="157"/>
        <item x="140"/>
        <item m="1" x="158"/>
        <item m="1" x="159"/>
        <item m="1" x="160"/>
        <item x="122"/>
        <item m="1" x="161"/>
        <item m="1" x="162"/>
        <item x="9"/>
        <item m="1" x="163"/>
        <item x="48"/>
        <item x="53"/>
        <item x="55"/>
        <item x="126"/>
        <item x="139"/>
        <item m="1" x="164"/>
        <item x="25"/>
        <item x="132"/>
        <item x="43"/>
        <item x="20"/>
        <item x="97"/>
        <item x="128"/>
        <item x="33"/>
        <item x="54"/>
        <item x="137"/>
        <item x="91"/>
        <item x="123"/>
        <item x="34"/>
        <item x="109"/>
        <item x="110"/>
        <item x="136"/>
        <item x="142"/>
        <item x="103"/>
        <item x="111"/>
        <item x="141"/>
        <item x="29"/>
        <item x="135"/>
        <item x="35"/>
        <item x="107"/>
        <item x="12"/>
        <item x="27"/>
        <item x="143"/>
        <item x="118"/>
        <item x="131"/>
        <item m="1" x="165"/>
        <item x="121"/>
        <item x="90"/>
        <item x="96"/>
        <item x="59"/>
        <item x="60"/>
        <item x="152"/>
        <item x="146"/>
        <item x="8"/>
        <item x="41"/>
        <item x="100"/>
        <item x="120"/>
        <item x="50"/>
        <item x="39"/>
        <item x="0"/>
        <item m="1" x="166"/>
        <item x="108"/>
        <item x="7"/>
        <item x="6"/>
        <item x="21"/>
        <item x="117"/>
        <item x="1"/>
        <item x="2"/>
        <item x="32"/>
        <item x="42"/>
        <item x="45"/>
        <item x="49"/>
        <item x="51"/>
        <item x="57"/>
        <item x="62"/>
        <item x="63"/>
        <item x="64"/>
        <item x="66"/>
        <item x="67"/>
        <item x="68"/>
        <item x="69"/>
        <item x="70"/>
        <item x="71"/>
        <item x="72"/>
        <item x="74"/>
        <item x="75"/>
        <item x="76"/>
        <item x="77"/>
        <item x="78"/>
        <item x="79"/>
        <item x="80"/>
        <item x="81"/>
        <item x="82"/>
        <item x="83"/>
        <item x="84"/>
        <item x="85"/>
        <item x="86"/>
        <item x="87"/>
        <item x="88"/>
        <item x="112"/>
        <item x="113"/>
        <item x="115"/>
        <item x="124"/>
        <item x="133"/>
        <item x="149"/>
        <item x="150"/>
        <item x="151"/>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axis="axisPage" compact="0" outline="0" subtotalTop="0" showAll="0">
      <items count="12">
        <item x="7"/>
        <item x="6"/>
        <item x="9"/>
        <item x="5"/>
        <item x="0"/>
        <item x="1"/>
        <item x="3"/>
        <item x="10"/>
        <item x="4"/>
        <item x="2"/>
        <item x="8"/>
        <item t="default"/>
      </items>
    </pivotField>
    <pivotField compact="0" outline="0" subtotalTop="0" showAll="0"/>
    <pivotField compact="0" outline="0" subtotalTop="0" showAll="0"/>
    <pivotField compact="0" outline="0" subtotalTop="0" showAll="0"/>
    <pivotField compact="0" outline="0" subtotalTop="0" showAll="0"/>
  </pivotFields>
  <rowFields count="4">
    <field x="0"/>
    <field x="9"/>
    <field x="11"/>
    <field x="2"/>
  </rowFields>
  <rowItems count="70">
    <i>
      <x/>
      <x v="273"/>
      <x v="119"/>
      <x v="40"/>
    </i>
    <i r="3">
      <x v="258"/>
    </i>
    <i r="2">
      <x v="126"/>
      <x v="61"/>
    </i>
    <i r="1">
      <x v="286"/>
      <x v="127"/>
      <x v="92"/>
    </i>
    <i r="3">
      <x v="129"/>
    </i>
    <i>
      <x v="2"/>
      <x v="120"/>
      <x v="126"/>
      <x v="177"/>
    </i>
    <i r="1">
      <x v="174"/>
      <x v="126"/>
      <x v="139"/>
    </i>
    <i r="1">
      <x v="254"/>
      <x v="126"/>
      <x v="195"/>
    </i>
    <i>
      <x v="6"/>
      <x v="22"/>
      <x v="126"/>
      <x v="151"/>
    </i>
    <i>
      <x v="8"/>
      <x v="5"/>
      <x v="4"/>
      <x v="184"/>
    </i>
    <i r="1">
      <x v="79"/>
      <x v="41"/>
      <x v="188"/>
    </i>
    <i r="1">
      <x v="156"/>
      <x v="80"/>
      <x v="210"/>
    </i>
    <i r="1">
      <x v="222"/>
      <x v="69"/>
      <x v="112"/>
    </i>
    <i r="3">
      <x v="128"/>
    </i>
    <i r="3">
      <x v="216"/>
    </i>
    <i r="3">
      <x v="263"/>
    </i>
    <i r="1">
      <x v="231"/>
      <x v="24"/>
      <x v="45"/>
    </i>
    <i r="3">
      <x v="230"/>
    </i>
    <i r="1">
      <x v="296"/>
      <x v="4"/>
      <x v="49"/>
    </i>
    <i>
      <x v="12"/>
      <x v="197"/>
      <x v="32"/>
      <x v="135"/>
    </i>
    <i r="1">
      <x v="198"/>
      <x v="32"/>
      <x v="118"/>
    </i>
    <i>
      <x v="13"/>
      <x v="66"/>
      <x v="37"/>
      <x v="33"/>
    </i>
    <i r="3">
      <x v="71"/>
    </i>
    <i r="3">
      <x v="120"/>
    </i>
    <i r="3">
      <x v="154"/>
    </i>
    <i r="3">
      <x v="215"/>
    </i>
    <i>
      <x v="17"/>
      <x v="303"/>
      <x v="126"/>
      <x v="209"/>
    </i>
    <i>
      <x v="21"/>
      <x v="185"/>
      <x v="140"/>
      <x v="193"/>
    </i>
    <i r="1">
      <x v="306"/>
      <x v="141"/>
      <x v="198"/>
    </i>
    <i>
      <x v="25"/>
      <x v="128"/>
      <x v="126"/>
      <x v="25"/>
    </i>
    <i r="1">
      <x v="257"/>
      <x v="126"/>
      <x v="226"/>
    </i>
    <i r="3">
      <x v="280"/>
    </i>
    <i>
      <x v="27"/>
      <x v="171"/>
      <x v="126"/>
      <x v="96"/>
    </i>
    <i>
      <x v="29"/>
      <x/>
      <x v="126"/>
      <x v="38"/>
    </i>
    <i r="3">
      <x v="83"/>
    </i>
    <i r="3">
      <x v="107"/>
    </i>
    <i r="1">
      <x v="51"/>
      <x v="126"/>
      <x v="107"/>
    </i>
    <i r="1">
      <x v="115"/>
      <x v="126"/>
      <x v="124"/>
    </i>
    <i r="3">
      <x v="194"/>
    </i>
    <i r="1">
      <x v="204"/>
      <x v="126"/>
      <x v="2"/>
    </i>
    <i r="3">
      <x v="124"/>
    </i>
    <i>
      <x v="31"/>
      <x v="35"/>
      <x v="126"/>
      <x v="281"/>
    </i>
    <i r="1">
      <x v="43"/>
      <x v="126"/>
      <x v="214"/>
    </i>
    <i r="3">
      <x v="285"/>
    </i>
    <i>
      <x v="33"/>
      <x v="311"/>
      <x v="126"/>
      <x v="291"/>
    </i>
    <i>
      <x v="35"/>
      <x v="276"/>
      <x v="126"/>
      <x v="294"/>
    </i>
    <i>
      <x v="36"/>
      <x v="62"/>
      <x v="25"/>
      <x v="43"/>
    </i>
    <i r="3">
      <x v="129"/>
    </i>
    <i r="3">
      <x v="203"/>
    </i>
    <i r="1">
      <x v="216"/>
      <x v="107"/>
      <x v="13"/>
    </i>
    <i r="3">
      <x v="232"/>
    </i>
    <i>
      <x v="38"/>
      <x v="174"/>
      <x v="22"/>
      <x v="111"/>
    </i>
    <i r="3">
      <x v="156"/>
    </i>
    <i>
      <x v="42"/>
      <x v="76"/>
      <x v="39"/>
      <x v="48"/>
    </i>
    <i r="1">
      <x v="77"/>
      <x v="39"/>
      <x v="301"/>
    </i>
    <i r="1">
      <x v="241"/>
      <x v="39"/>
      <x v="300"/>
    </i>
    <i r="1">
      <x v="256"/>
      <x v="116"/>
      <x v="48"/>
    </i>
    <i>
      <x v="45"/>
      <x v="8"/>
      <x v="85"/>
      <x v="35"/>
    </i>
    <i r="3">
      <x v="104"/>
    </i>
    <i r="3">
      <x v="167"/>
    </i>
    <i r="3">
      <x v="304"/>
    </i>
    <i r="1">
      <x v="193"/>
      <x v="91"/>
      <x v="29"/>
    </i>
    <i r="3">
      <x v="69"/>
    </i>
    <i r="3">
      <x v="109"/>
    </i>
    <i r="3">
      <x v="160"/>
    </i>
    <i r="3">
      <x v="202"/>
    </i>
    <i r="3">
      <x v="253"/>
    </i>
    <i r="1">
      <x v="266"/>
      <x v="102"/>
      <x v="179"/>
    </i>
    <i>
      <x v="49"/>
      <x v="311"/>
      <x v="164"/>
      <x v="170"/>
    </i>
    <i t="grand">
      <x/>
    </i>
  </rowItems>
  <colItems count="1">
    <i/>
  </colItems>
  <pageFields count="1">
    <pageField fld="18" item="4" hier="0"/>
  </pageFields>
  <dataFields count="1">
    <dataField name="Sum of OperatingDays" fld="16"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0" dataCaption="Data" showMissing="1" preserveFormatting="1" useAutoFormatting="1" compactData="0" updatedVersion="2" indent="0" showMemberPropertyTips="1">
  <location ref="K5:N18" firstHeaderRow="1" firstDataRow="2" firstDataCol="1"/>
  <pivotFields count="23">
    <pivotField compact="0" outline="0" subtotalTop="0" showAll="0"/>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axis="axisRow" compact="0" outline="0" subtotalTop="0" showAll="0" sortType="ascending" rankBy="0">
      <items count="12">
        <item x="7"/>
        <item x="6"/>
        <item x="9"/>
        <item x="5"/>
        <item x="0"/>
        <item x="1"/>
        <item x="3"/>
        <item x="10"/>
        <item x="4"/>
        <item x="2"/>
        <item x="8"/>
        <item t="default"/>
      </items>
    </pivotField>
    <pivotField compact="0" outline="0" subtotalTop="0" showAll="0"/>
    <pivotField axis="axisCol" compact="0" outline="0" subtotalTop="0" showAll="0">
      <items count="4">
        <item x="0"/>
        <item x="1"/>
        <item m="1" x="2"/>
        <item t="default"/>
      </items>
    </pivotField>
    <pivotField compact="0" outline="0" subtotalTop="0" showAll="0"/>
    <pivotField compact="0" outline="0" subtotalTop="0" showAll="0"/>
  </pivotFields>
  <rowFields count="1">
    <field x="18"/>
  </rowFields>
  <rowItems count="12">
    <i>
      <x v="10"/>
    </i>
    <i>
      <x v="7"/>
    </i>
    <i>
      <x/>
    </i>
    <i>
      <x v="9"/>
    </i>
    <i>
      <x v="1"/>
    </i>
    <i>
      <x v="2"/>
    </i>
    <i>
      <x v="8"/>
    </i>
    <i>
      <x v="6"/>
    </i>
    <i>
      <x v="4"/>
    </i>
    <i>
      <x v="3"/>
    </i>
    <i>
      <x v="5"/>
    </i>
    <i t="grand">
      <x/>
    </i>
  </rowItems>
  <colFields count="1">
    <field x="20"/>
  </colFields>
  <colItems count="3">
    <i>
      <x/>
    </i>
    <i>
      <x v="1"/>
    </i>
    <i t="grand">
      <x/>
    </i>
  </colItems>
  <dataFields count="1">
    <dataField name="Sum of OperatingDays" fld="16"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0" dataCaption="Data" showMissing="1" preserveFormatting="1" useAutoFormatting="1" compactData="0" updatedVersion="2" indent="0" showMemberPropertyTips="1">
  <location ref="A6:D35" firstHeaderRow="1" firstDataRow="2" firstDataCol="1"/>
  <pivotFields count="23">
    <pivotField axis="axisRow" compact="0" outline="0" subtotalTop="0" showAll="0" rankBy="0">
      <items count="51">
        <item x="2"/>
        <item x="4"/>
        <item x="5"/>
        <item x="10"/>
        <item x="15"/>
        <item x="17"/>
        <item x="19"/>
        <item x="23"/>
        <item x="24"/>
        <item x="25"/>
        <item x="0"/>
        <item m="1" x="27"/>
        <item x="3"/>
        <item x="16"/>
        <item m="1" x="28"/>
        <item m="1" x="29"/>
        <item m="1" x="30"/>
        <item m="1" x="31"/>
        <item m="1" x="32"/>
        <item x="6"/>
        <item x="7"/>
        <item m="1" x="33"/>
        <item x="13"/>
        <item x="14"/>
        <item x="20"/>
        <item x="21"/>
        <item x="26"/>
        <item x="8"/>
        <item x="1"/>
        <item m="1" x="34"/>
        <item x="9"/>
        <item m="1" x="35"/>
        <item m="1" x="36"/>
        <item x="11"/>
        <item m="1" x="37"/>
        <item x="12"/>
        <item m="1" x="38"/>
        <item m="1" x="39"/>
        <item m="1" x="40"/>
        <item m="1" x="41"/>
        <item m="1" x="42"/>
        <item m="1" x="43"/>
        <item x="18"/>
        <item m="1" x="44"/>
        <item m="1" x="45"/>
        <item m="1" x="46"/>
        <item x="22"/>
        <item m="1" x="47"/>
        <item m="1" x="48"/>
        <item m="1" x="49"/>
        <item t="default"/>
      </items>
    </pivotField>
    <pivotField compact="0" outline="0" subtotalTop="0" showAll="0" numFmtId="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axis="axisCol" compact="0" outline="0" subtotalTop="0" showAll="0">
      <items count="4">
        <item x="0"/>
        <item x="1"/>
        <item m="1" x="2"/>
        <item t="default"/>
      </items>
    </pivotField>
    <pivotField compact="0" outline="0" subtotalTop="0" showAll="0"/>
    <pivotField compact="0" outline="0" subtotalTop="0" showAll="0"/>
  </pivotFields>
  <rowFields count="1">
    <field x="0"/>
  </rowFields>
  <rowItems count="28">
    <i>
      <x/>
    </i>
    <i>
      <x v="1"/>
    </i>
    <i>
      <x v="2"/>
    </i>
    <i>
      <x v="3"/>
    </i>
    <i>
      <x v="4"/>
    </i>
    <i>
      <x v="5"/>
    </i>
    <i>
      <x v="6"/>
    </i>
    <i>
      <x v="7"/>
    </i>
    <i>
      <x v="8"/>
    </i>
    <i>
      <x v="9"/>
    </i>
    <i>
      <x v="10"/>
    </i>
    <i>
      <x v="12"/>
    </i>
    <i>
      <x v="13"/>
    </i>
    <i>
      <x v="19"/>
    </i>
    <i>
      <x v="20"/>
    </i>
    <i>
      <x v="22"/>
    </i>
    <i>
      <x v="23"/>
    </i>
    <i>
      <x v="24"/>
    </i>
    <i>
      <x v="25"/>
    </i>
    <i>
      <x v="26"/>
    </i>
    <i>
      <x v="27"/>
    </i>
    <i>
      <x v="28"/>
    </i>
    <i>
      <x v="30"/>
    </i>
    <i>
      <x v="33"/>
    </i>
    <i>
      <x v="35"/>
    </i>
    <i>
      <x v="42"/>
    </i>
    <i>
      <x v="46"/>
    </i>
    <i t="grand">
      <x/>
    </i>
  </rowItems>
  <colFields count="1">
    <field x="20"/>
  </colFields>
  <colItems count="3">
    <i>
      <x/>
    </i>
    <i>
      <x v="1"/>
    </i>
    <i t="grand">
      <x/>
    </i>
  </colItems>
  <dataFields count="1">
    <dataField name="Sum of OperatingDays" fld="1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ivotTable" Target="../pivotTables/pivotTable2.xml" /><Relationship Id="rId3" Type="http://schemas.openxmlformats.org/officeDocument/2006/relationships/pivotTable" Target="../pivotTables/pivotTable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B11"/>
  <sheetViews>
    <sheetView tabSelected="1" zoomScale="125" zoomScaleNormal="125" workbookViewId="0" topLeftCell="A1">
      <selection activeCell="A1" sqref="A1"/>
    </sheetView>
  </sheetViews>
  <sheetFormatPr defaultColWidth="9.140625" defaultRowHeight="12.75"/>
  <cols>
    <col min="1" max="16384" width="8.8515625" style="0" customWidth="1"/>
  </cols>
  <sheetData>
    <row r="1" ht="12.75">
      <c r="A1" t="s">
        <v>325</v>
      </c>
    </row>
    <row r="3" spans="1:2" ht="12.75">
      <c r="A3">
        <v>1</v>
      </c>
      <c r="B3" t="s">
        <v>76</v>
      </c>
    </row>
    <row r="4" spans="1:2" ht="12.75">
      <c r="A4">
        <v>2</v>
      </c>
      <c r="B4" t="s">
        <v>202</v>
      </c>
    </row>
    <row r="5" spans="1:2" ht="12.75">
      <c r="A5">
        <v>3</v>
      </c>
      <c r="B5" t="s">
        <v>326</v>
      </c>
    </row>
    <row r="6" spans="1:2" ht="12.75">
      <c r="A6">
        <v>4</v>
      </c>
      <c r="B6" t="s">
        <v>276</v>
      </c>
    </row>
    <row r="7" spans="1:2" ht="12.75">
      <c r="A7">
        <v>5</v>
      </c>
      <c r="B7" t="s">
        <v>203</v>
      </c>
    </row>
    <row r="8" spans="1:2" ht="12.75">
      <c r="A8">
        <v>6</v>
      </c>
      <c r="B8" t="s">
        <v>328</v>
      </c>
    </row>
    <row r="9" spans="1:2" ht="12.75">
      <c r="A9">
        <v>7</v>
      </c>
      <c r="B9" t="s">
        <v>242</v>
      </c>
    </row>
    <row r="10" spans="1:2" ht="12.75">
      <c r="A10">
        <v>8</v>
      </c>
      <c r="B10" t="s">
        <v>64</v>
      </c>
    </row>
    <row r="11" ht="12.75">
      <c r="B11" t="s">
        <v>278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3:R16"/>
  <sheetViews>
    <sheetView workbookViewId="0" topLeftCell="A1">
      <selection activeCell="A1" sqref="A1"/>
    </sheetView>
  </sheetViews>
  <sheetFormatPr defaultColWidth="9.140625" defaultRowHeight="12.75"/>
  <cols>
    <col min="1" max="1" width="33.140625" style="0" bestFit="1" customWidth="1"/>
    <col min="2" max="2" width="12.140625" style="0" bestFit="1" customWidth="1"/>
    <col min="3" max="3" width="8.140625" style="0" bestFit="1" customWidth="1"/>
    <col min="4" max="4" width="12.00390625" style="0" bestFit="1" customWidth="1"/>
    <col min="5" max="5" width="8.140625" style="0" bestFit="1" customWidth="1"/>
    <col min="6" max="8" width="11.421875" style="0" customWidth="1"/>
    <col min="9" max="9" width="15.8515625" style="0" customWidth="1"/>
    <col min="10" max="10" width="11.421875" style="0" customWidth="1"/>
    <col min="11" max="11" width="4.421875" style="0" bestFit="1" customWidth="1"/>
    <col min="12" max="12" width="11.421875" style="0" customWidth="1"/>
    <col min="13" max="13" width="3.140625" style="0" bestFit="1" customWidth="1"/>
    <col min="14" max="14" width="6.00390625" style="0" bestFit="1" customWidth="1"/>
    <col min="15" max="15" width="11.28125" style="0" bestFit="1" customWidth="1"/>
    <col min="16" max="16" width="7.7109375" style="0" bestFit="1" customWidth="1"/>
    <col min="17" max="16384" width="11.421875" style="0" customWidth="1"/>
  </cols>
  <sheetData>
    <row r="3" spans="2:9" ht="12.75">
      <c r="B3" s="3"/>
      <c r="C3" s="4"/>
      <c r="E3" s="4"/>
      <c r="I3" s="6"/>
    </row>
    <row r="4" spans="2:9" ht="12.75">
      <c r="B4" s="3"/>
      <c r="C4" s="4"/>
      <c r="E4" s="4"/>
      <c r="I4" s="6"/>
    </row>
    <row r="5" spans="2:9" ht="12.75">
      <c r="B5" s="3"/>
      <c r="C5" s="4"/>
      <c r="E5" s="4"/>
      <c r="I5" s="6"/>
    </row>
    <row r="6" spans="2:9" ht="12.75">
      <c r="B6" s="3"/>
      <c r="C6" s="4"/>
      <c r="E6" s="4"/>
      <c r="I6" s="6"/>
    </row>
    <row r="7" spans="2:5" ht="12.75">
      <c r="B7" s="3"/>
      <c r="C7" s="4"/>
      <c r="E7" s="4"/>
    </row>
    <row r="8" spans="2:9" ht="12.75">
      <c r="B8" s="3"/>
      <c r="C8" s="4"/>
      <c r="E8" s="4"/>
      <c r="I8" s="6"/>
    </row>
    <row r="9" spans="2:9" ht="12.75">
      <c r="B9" s="3"/>
      <c r="C9" s="4"/>
      <c r="E9" s="4"/>
      <c r="I9" s="6"/>
    </row>
    <row r="10" spans="2:9" ht="12.75">
      <c r="B10" s="3"/>
      <c r="C10" s="4"/>
      <c r="E10" s="4"/>
      <c r="I10" s="6"/>
    </row>
    <row r="11" spans="2:9" ht="12.75">
      <c r="B11" s="3"/>
      <c r="C11" s="4"/>
      <c r="E11" s="4"/>
      <c r="I11" s="6"/>
    </row>
    <row r="12" spans="1:18" ht="12.75">
      <c r="A12" s="6"/>
      <c r="B12" s="3"/>
      <c r="C12" s="4"/>
      <c r="D12" s="6"/>
      <c r="E12" s="4"/>
      <c r="F12" s="6"/>
      <c r="G12" s="6"/>
      <c r="H12" s="6"/>
      <c r="I12" s="6"/>
      <c r="J12" s="6"/>
      <c r="K12" s="6"/>
      <c r="L12" s="6"/>
      <c r="M12" s="6"/>
      <c r="N12" s="6"/>
      <c r="O12" s="6"/>
      <c r="P12" s="6"/>
      <c r="Q12" s="6"/>
      <c r="R12" s="6"/>
    </row>
    <row r="16" spans="2:9" ht="12.75">
      <c r="B16" s="3"/>
      <c r="C16" s="4"/>
      <c r="E16" s="4"/>
      <c r="I16" s="6"/>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5:P35"/>
  <sheetViews>
    <sheetView workbookViewId="0" topLeftCell="A1">
      <selection activeCell="A29" sqref="A29"/>
    </sheetView>
  </sheetViews>
  <sheetFormatPr defaultColWidth="9.140625" defaultRowHeight="12.75"/>
  <cols>
    <col min="1" max="1" width="31.7109375" style="0" customWidth="1"/>
    <col min="2" max="3" width="12.421875" style="0" customWidth="1"/>
    <col min="4" max="4" width="10.28125" style="0" customWidth="1"/>
    <col min="5" max="5" width="10.421875" style="0" bestFit="1" customWidth="1"/>
    <col min="6" max="10" width="11.421875" style="0" customWidth="1"/>
    <col min="11" max="11" width="18.7109375" style="0" customWidth="1"/>
    <col min="12" max="13" width="12.421875" style="0" customWidth="1"/>
    <col min="14" max="14" width="10.28125" style="0" customWidth="1"/>
    <col min="15" max="15" width="10.421875" style="0" customWidth="1"/>
    <col min="16" max="16384" width="11.421875" style="0" customWidth="1"/>
  </cols>
  <sheetData>
    <row r="5" spans="11:14" ht="12.75">
      <c r="K5" s="48" t="s">
        <v>199</v>
      </c>
      <c r="L5" s="41" t="s">
        <v>299</v>
      </c>
      <c r="M5" s="28"/>
      <c r="N5" s="47"/>
    </row>
    <row r="6" spans="1:14" ht="12.75">
      <c r="A6" s="48" t="s">
        <v>199</v>
      </c>
      <c r="B6" s="41" t="s">
        <v>299</v>
      </c>
      <c r="C6" s="28"/>
      <c r="D6" s="47"/>
      <c r="K6" s="41" t="s">
        <v>290</v>
      </c>
      <c r="L6" s="27" t="s">
        <v>266</v>
      </c>
      <c r="M6" s="28" t="s">
        <v>243</v>
      </c>
      <c r="N6" s="29" t="s">
        <v>201</v>
      </c>
    </row>
    <row r="7" spans="1:14" ht="12.75">
      <c r="A7" s="41" t="s">
        <v>63</v>
      </c>
      <c r="B7" s="27" t="s">
        <v>266</v>
      </c>
      <c r="C7" s="28" t="s">
        <v>243</v>
      </c>
      <c r="D7" s="29" t="s">
        <v>201</v>
      </c>
      <c r="K7" s="27" t="s">
        <v>200</v>
      </c>
      <c r="L7" s="30"/>
      <c r="M7" s="31">
        <v>0</v>
      </c>
      <c r="N7" s="32">
        <v>0</v>
      </c>
    </row>
    <row r="8" spans="1:14" ht="12.75">
      <c r="A8" s="27" t="s">
        <v>303</v>
      </c>
      <c r="B8" s="30">
        <v>33.5</v>
      </c>
      <c r="C8" s="31">
        <v>21</v>
      </c>
      <c r="D8" s="32">
        <v>54.5</v>
      </c>
      <c r="K8" s="33" t="s">
        <v>230</v>
      </c>
      <c r="L8" s="34"/>
      <c r="M8" s="35">
        <v>6</v>
      </c>
      <c r="N8" s="36">
        <v>6</v>
      </c>
    </row>
    <row r="9" spans="1:14" ht="12.75">
      <c r="A9" s="33" t="s">
        <v>293</v>
      </c>
      <c r="B9" s="34">
        <v>156</v>
      </c>
      <c r="C9" s="35">
        <v>40</v>
      </c>
      <c r="D9" s="36">
        <v>196</v>
      </c>
      <c r="K9" s="33" t="s">
        <v>305</v>
      </c>
      <c r="L9" s="34">
        <v>12</v>
      </c>
      <c r="M9" s="35"/>
      <c r="N9" s="36">
        <v>12</v>
      </c>
    </row>
    <row r="10" spans="1:14" ht="12.75">
      <c r="A10" s="33" t="s">
        <v>236</v>
      </c>
      <c r="B10" s="34">
        <v>104</v>
      </c>
      <c r="C10" s="35">
        <v>7</v>
      </c>
      <c r="D10" s="36">
        <v>111</v>
      </c>
      <c r="K10" s="33" t="s">
        <v>75</v>
      </c>
      <c r="L10" s="34">
        <v>13</v>
      </c>
      <c r="M10" s="35"/>
      <c r="N10" s="36">
        <v>13</v>
      </c>
    </row>
    <row r="11" spans="1:14" ht="12.75">
      <c r="A11" s="33" t="s">
        <v>294</v>
      </c>
      <c r="B11" s="34">
        <v>56</v>
      </c>
      <c r="C11" s="35">
        <v>35</v>
      </c>
      <c r="D11" s="36">
        <v>91</v>
      </c>
      <c r="K11" s="33" t="s">
        <v>329</v>
      </c>
      <c r="L11" s="34">
        <v>14</v>
      </c>
      <c r="M11" s="35"/>
      <c r="N11" s="36">
        <v>14</v>
      </c>
    </row>
    <row r="12" spans="1:14" ht="12.75">
      <c r="A12" s="33" t="s">
        <v>296</v>
      </c>
      <c r="B12" s="34">
        <v>192</v>
      </c>
      <c r="C12" s="35">
        <v>66</v>
      </c>
      <c r="D12" s="36">
        <v>258</v>
      </c>
      <c r="K12" s="33" t="s">
        <v>308</v>
      </c>
      <c r="L12" s="34">
        <v>10</v>
      </c>
      <c r="M12" s="35">
        <v>18</v>
      </c>
      <c r="N12" s="36">
        <v>28</v>
      </c>
    </row>
    <row r="13" spans="1:14" ht="12.75">
      <c r="A13" s="33" t="s">
        <v>254</v>
      </c>
      <c r="B13" s="34">
        <v>189</v>
      </c>
      <c r="C13" s="35">
        <v>5</v>
      </c>
      <c r="D13" s="36">
        <v>194</v>
      </c>
      <c r="K13" s="33" t="s">
        <v>302</v>
      </c>
      <c r="L13" s="34">
        <v>168.5</v>
      </c>
      <c r="M13" s="35">
        <v>53</v>
      </c>
      <c r="N13" s="36">
        <v>221.5</v>
      </c>
    </row>
    <row r="14" spans="1:14" ht="12.75">
      <c r="A14" s="33" t="s">
        <v>235</v>
      </c>
      <c r="B14" s="34">
        <v>94</v>
      </c>
      <c r="C14" s="35">
        <v>43</v>
      </c>
      <c r="D14" s="36">
        <v>137</v>
      </c>
      <c r="K14" s="33" t="s">
        <v>69</v>
      </c>
      <c r="L14" s="34">
        <v>101</v>
      </c>
      <c r="M14" s="35">
        <v>221</v>
      </c>
      <c r="N14" s="36">
        <v>322</v>
      </c>
    </row>
    <row r="15" spans="1:14" ht="12.75">
      <c r="A15" s="33" t="s">
        <v>85</v>
      </c>
      <c r="B15" s="34">
        <v>42</v>
      </c>
      <c r="C15" s="35">
        <v>110</v>
      </c>
      <c r="D15" s="36">
        <v>152</v>
      </c>
      <c r="K15" s="33" t="s">
        <v>241</v>
      </c>
      <c r="L15" s="34">
        <v>419</v>
      </c>
      <c r="M15" s="35">
        <v>295</v>
      </c>
      <c r="N15" s="36">
        <v>714</v>
      </c>
    </row>
    <row r="16" spans="1:14" ht="12.75">
      <c r="A16" s="33" t="s">
        <v>310</v>
      </c>
      <c r="B16" s="34">
        <v>225</v>
      </c>
      <c r="C16" s="35"/>
      <c r="D16" s="36">
        <v>225</v>
      </c>
      <c r="K16" s="33" t="s">
        <v>281</v>
      </c>
      <c r="L16" s="34">
        <v>672</v>
      </c>
      <c r="M16" s="35">
        <v>85</v>
      </c>
      <c r="N16" s="36">
        <v>757</v>
      </c>
    </row>
    <row r="17" spans="1:14" ht="12.75">
      <c r="A17" s="33" t="s">
        <v>231</v>
      </c>
      <c r="B17" s="34">
        <v>165</v>
      </c>
      <c r="C17" s="35"/>
      <c r="D17" s="36">
        <v>165</v>
      </c>
      <c r="K17" s="33" t="s">
        <v>265</v>
      </c>
      <c r="L17" s="34">
        <v>3526</v>
      </c>
      <c r="M17" s="35">
        <v>181</v>
      </c>
      <c r="N17" s="36">
        <v>3707</v>
      </c>
    </row>
    <row r="18" spans="1:14" ht="12.75">
      <c r="A18" s="33" t="s">
        <v>86</v>
      </c>
      <c r="B18" s="34">
        <v>127</v>
      </c>
      <c r="C18" s="35"/>
      <c r="D18" s="36">
        <v>127</v>
      </c>
      <c r="K18" s="37" t="s">
        <v>201</v>
      </c>
      <c r="L18" s="38">
        <v>4935.5</v>
      </c>
      <c r="M18" s="39">
        <v>859</v>
      </c>
      <c r="N18" s="40">
        <v>5794.5</v>
      </c>
    </row>
    <row r="19" spans="1:4" ht="12.75">
      <c r="A19" s="33" t="s">
        <v>256</v>
      </c>
      <c r="B19" s="34">
        <v>120</v>
      </c>
      <c r="C19" s="35">
        <v>73</v>
      </c>
      <c r="D19" s="36">
        <v>193</v>
      </c>
    </row>
    <row r="20" spans="1:4" ht="12.75">
      <c r="A20" s="33" t="s">
        <v>210</v>
      </c>
      <c r="B20" s="34">
        <v>136</v>
      </c>
      <c r="C20" s="35">
        <v>60</v>
      </c>
      <c r="D20" s="36">
        <v>196</v>
      </c>
    </row>
    <row r="21" spans="1:4" ht="12.75">
      <c r="A21" s="33" t="s">
        <v>94</v>
      </c>
      <c r="B21" s="34">
        <v>221</v>
      </c>
      <c r="C21" s="35"/>
      <c r="D21" s="36">
        <v>221</v>
      </c>
    </row>
    <row r="22" spans="1:4" ht="12.75">
      <c r="A22" s="33" t="s">
        <v>98</v>
      </c>
      <c r="B22" s="34">
        <v>25</v>
      </c>
      <c r="C22" s="35">
        <v>41</v>
      </c>
      <c r="D22" s="36">
        <v>66</v>
      </c>
    </row>
    <row r="23" spans="1:4" ht="12.75">
      <c r="A23" s="33" t="s">
        <v>253</v>
      </c>
      <c r="B23" s="34">
        <v>169</v>
      </c>
      <c r="C23" s="35">
        <v>59</v>
      </c>
      <c r="D23" s="36">
        <v>228</v>
      </c>
    </row>
    <row r="24" spans="1:4" ht="12.75">
      <c r="A24" s="33" t="s">
        <v>74</v>
      </c>
      <c r="B24" s="34">
        <v>265</v>
      </c>
      <c r="C24" s="35">
        <v>0</v>
      </c>
      <c r="D24" s="36">
        <v>265</v>
      </c>
    </row>
    <row r="25" spans="1:4" ht="12.75">
      <c r="A25" s="33" t="s">
        <v>297</v>
      </c>
      <c r="B25" s="34">
        <v>205</v>
      </c>
      <c r="C25" s="35">
        <v>55</v>
      </c>
      <c r="D25" s="36">
        <v>260</v>
      </c>
    </row>
    <row r="26" spans="1:4" ht="12.75">
      <c r="A26" s="33" t="s">
        <v>237</v>
      </c>
      <c r="B26" s="34">
        <v>166</v>
      </c>
      <c r="C26" s="35">
        <v>30</v>
      </c>
      <c r="D26" s="36">
        <v>196</v>
      </c>
    </row>
    <row r="27" spans="1:4" ht="12.75">
      <c r="A27" s="33" t="s">
        <v>309</v>
      </c>
      <c r="B27" s="34">
        <v>221</v>
      </c>
      <c r="C27" s="35">
        <v>2</v>
      </c>
      <c r="D27" s="36">
        <v>223</v>
      </c>
    </row>
    <row r="28" spans="1:4" ht="12.75">
      <c r="A28" s="33" t="s">
        <v>78</v>
      </c>
      <c r="B28" s="34">
        <v>303</v>
      </c>
      <c r="C28" s="35"/>
      <c r="D28" s="36">
        <v>303</v>
      </c>
    </row>
    <row r="29" spans="1:4" ht="12.75">
      <c r="A29" s="33" t="s">
        <v>93</v>
      </c>
      <c r="B29" s="34">
        <v>271</v>
      </c>
      <c r="C29" s="35">
        <v>32</v>
      </c>
      <c r="D29" s="36">
        <v>303</v>
      </c>
    </row>
    <row r="30" spans="1:16" ht="12.75">
      <c r="A30" s="33" t="s">
        <v>262</v>
      </c>
      <c r="B30" s="34">
        <v>242</v>
      </c>
      <c r="C30" s="35">
        <v>60</v>
      </c>
      <c r="D30" s="36">
        <v>302</v>
      </c>
      <c r="O30" t="s">
        <v>196</v>
      </c>
      <c r="P30">
        <f>SUM(N7:N14)</f>
        <v>616.5</v>
      </c>
    </row>
    <row r="31" spans="1:16" ht="12.75">
      <c r="A31" s="33" t="s">
        <v>295</v>
      </c>
      <c r="B31" s="34">
        <v>258</v>
      </c>
      <c r="C31" s="35">
        <v>70</v>
      </c>
      <c r="D31" s="36">
        <v>328</v>
      </c>
      <c r="O31" t="s">
        <v>241</v>
      </c>
      <c r="P31">
        <f>N15</f>
        <v>714</v>
      </c>
    </row>
    <row r="32" spans="1:16" ht="12.75">
      <c r="A32" s="33" t="s">
        <v>252</v>
      </c>
      <c r="B32" s="34">
        <v>323</v>
      </c>
      <c r="C32" s="35">
        <v>12</v>
      </c>
      <c r="D32" s="36">
        <v>335</v>
      </c>
      <c r="O32" t="s">
        <v>198</v>
      </c>
      <c r="P32">
        <f>N16</f>
        <v>757</v>
      </c>
    </row>
    <row r="33" spans="1:16" ht="12.75">
      <c r="A33" s="33" t="s">
        <v>255</v>
      </c>
      <c r="B33" s="34">
        <v>300</v>
      </c>
      <c r="C33" s="35">
        <v>38</v>
      </c>
      <c r="D33" s="36">
        <v>338</v>
      </c>
      <c r="O33" t="s">
        <v>265</v>
      </c>
      <c r="P33">
        <f>N17</f>
        <v>3707</v>
      </c>
    </row>
    <row r="34" spans="1:16" ht="12.75">
      <c r="A34" s="33" t="s">
        <v>304</v>
      </c>
      <c r="B34" s="34">
        <v>327</v>
      </c>
      <c r="C34" s="35">
        <v>0</v>
      </c>
      <c r="D34" s="36">
        <v>327</v>
      </c>
      <c r="O34" t="s">
        <v>197</v>
      </c>
      <c r="P34">
        <f>SUM(N7:N16)</f>
        <v>2087.5</v>
      </c>
    </row>
    <row r="35" spans="1:4" ht="12.75">
      <c r="A35" s="37" t="s">
        <v>201</v>
      </c>
      <c r="B35" s="38">
        <v>4935.5</v>
      </c>
      <c r="C35" s="39">
        <v>859</v>
      </c>
      <c r="D35" s="40">
        <v>5794.5</v>
      </c>
    </row>
  </sheetData>
  <printOptions/>
  <pageMargins left="0.75" right="0.75" top="1" bottom="1" header="0.5" footer="0.5"/>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A2:F409"/>
  <sheetViews>
    <sheetView workbookViewId="0" topLeftCell="A112">
      <selection activeCell="A137" sqref="A137:B137"/>
    </sheetView>
  </sheetViews>
  <sheetFormatPr defaultColWidth="9.140625" defaultRowHeight="12.75"/>
  <cols>
    <col min="1" max="1" width="36.28125" style="0" bestFit="1" customWidth="1"/>
    <col min="2" max="2" width="15.421875" style="0" customWidth="1"/>
    <col min="3" max="3" width="8.8515625" style="0" customWidth="1"/>
    <col min="4" max="4" width="11.421875" style="0" bestFit="1" customWidth="1"/>
    <col min="5" max="5" width="19.140625" style="0" bestFit="1" customWidth="1"/>
    <col min="6" max="16384" width="8.8515625" style="0" customWidth="1"/>
  </cols>
  <sheetData>
    <row r="2" spans="1:5" ht="12.75">
      <c r="A2" s="13" t="s">
        <v>63</v>
      </c>
      <c r="B2" s="13" t="s">
        <v>273</v>
      </c>
      <c r="E2" s="13" t="s">
        <v>269</v>
      </c>
    </row>
    <row r="3" spans="1:2" ht="12.75">
      <c r="A3" s="25" t="s">
        <v>99</v>
      </c>
      <c r="B3" s="26">
        <v>38009.697222222225</v>
      </c>
    </row>
    <row r="4" spans="1:6" ht="12.75">
      <c r="A4" t="s">
        <v>99</v>
      </c>
      <c r="B4" s="3">
        <v>38009.72430555556</v>
      </c>
      <c r="C4" s="10"/>
      <c r="E4" t="s">
        <v>219</v>
      </c>
      <c r="F4" t="s">
        <v>216</v>
      </c>
    </row>
    <row r="5" spans="1:6" ht="12.75">
      <c r="A5" s="25" t="s">
        <v>330</v>
      </c>
      <c r="B5" s="26">
        <v>38009.743055555555</v>
      </c>
      <c r="C5" s="10"/>
      <c r="E5" t="s">
        <v>218</v>
      </c>
      <c r="F5" t="s">
        <v>216</v>
      </c>
    </row>
    <row r="6" spans="1:6" ht="12.75">
      <c r="A6" t="s">
        <v>330</v>
      </c>
      <c r="B6" s="3">
        <v>38012.61041666667</v>
      </c>
      <c r="C6" s="10"/>
      <c r="E6" t="s">
        <v>220</v>
      </c>
      <c r="F6" t="s">
        <v>216</v>
      </c>
    </row>
    <row r="7" spans="1:6" ht="12.75">
      <c r="A7" t="s">
        <v>99</v>
      </c>
      <c r="B7" s="3">
        <v>38012.64166666667</v>
      </c>
      <c r="C7" s="10"/>
      <c r="E7" t="s">
        <v>221</v>
      </c>
      <c r="F7" t="s">
        <v>216</v>
      </c>
    </row>
    <row r="8" spans="1:6" ht="12.75">
      <c r="A8" t="s">
        <v>99</v>
      </c>
      <c r="B8" s="3">
        <v>38019.52638888889</v>
      </c>
      <c r="C8" s="10"/>
      <c r="E8" t="s">
        <v>222</v>
      </c>
      <c r="F8" t="s">
        <v>216</v>
      </c>
    </row>
    <row r="9" spans="1:6" ht="12.75">
      <c r="A9" t="s">
        <v>330</v>
      </c>
      <c r="B9" s="3">
        <v>38019.58263888889</v>
      </c>
      <c r="C9" s="10"/>
      <c r="E9" t="s">
        <v>223</v>
      </c>
      <c r="F9" t="s">
        <v>216</v>
      </c>
    </row>
    <row r="10" spans="1:6" ht="12.75">
      <c r="A10" t="s">
        <v>99</v>
      </c>
      <c r="B10" s="3">
        <v>38020.53958333333</v>
      </c>
      <c r="C10" s="10"/>
      <c r="E10" t="s">
        <v>224</v>
      </c>
      <c r="F10" t="s">
        <v>216</v>
      </c>
    </row>
    <row r="11" spans="1:6" ht="12.75">
      <c r="A11" s="25" t="s">
        <v>381</v>
      </c>
      <c r="B11" s="26">
        <v>38035.77291666667</v>
      </c>
      <c r="C11" s="3"/>
      <c r="E11" t="s">
        <v>225</v>
      </c>
      <c r="F11" t="s">
        <v>216</v>
      </c>
    </row>
    <row r="12" spans="1:6" ht="12.75">
      <c r="A12" t="s">
        <v>381</v>
      </c>
      <c r="B12" s="3">
        <v>38036.475</v>
      </c>
      <c r="C12" s="3"/>
      <c r="E12" t="s">
        <v>318</v>
      </c>
      <c r="F12" t="s">
        <v>216</v>
      </c>
    </row>
    <row r="13" spans="1:6" ht="12.75">
      <c r="A13" t="s">
        <v>381</v>
      </c>
      <c r="B13" s="3">
        <v>38036.615277777775</v>
      </c>
      <c r="C13" s="10"/>
      <c r="E13" t="s">
        <v>319</v>
      </c>
      <c r="F13" t="s">
        <v>216</v>
      </c>
    </row>
    <row r="14" spans="1:6" ht="12.75">
      <c r="A14" s="25" t="s">
        <v>483</v>
      </c>
      <c r="B14" s="26">
        <v>38036.67638888889</v>
      </c>
      <c r="C14" s="12"/>
      <c r="E14" t="s">
        <v>320</v>
      </c>
      <c r="F14" t="s">
        <v>216</v>
      </c>
    </row>
    <row r="15" spans="1:5" ht="12.75">
      <c r="A15" t="s">
        <v>330</v>
      </c>
      <c r="B15" s="3">
        <v>38041.83263888889</v>
      </c>
      <c r="C15" s="3"/>
      <c r="E15" t="s">
        <v>321</v>
      </c>
    </row>
    <row r="16" spans="1:6" ht="12.75">
      <c r="A16" s="25" t="s">
        <v>556</v>
      </c>
      <c r="B16" s="26">
        <v>38049.4375</v>
      </c>
      <c r="C16" s="10"/>
      <c r="E16" t="s">
        <v>322</v>
      </c>
      <c r="F16" t="s">
        <v>216</v>
      </c>
    </row>
    <row r="17" spans="1:6" ht="12.75">
      <c r="A17" s="25" t="s">
        <v>946</v>
      </c>
      <c r="B17" s="26">
        <v>38055.756944444445</v>
      </c>
      <c r="C17" s="10"/>
      <c r="E17" t="s">
        <v>323</v>
      </c>
      <c r="F17" t="s">
        <v>216</v>
      </c>
    </row>
    <row r="18" spans="1:6" ht="12.75">
      <c r="A18" t="s">
        <v>556</v>
      </c>
      <c r="B18" s="3">
        <v>38062.58819444444</v>
      </c>
      <c r="C18" s="12"/>
      <c r="E18" t="s">
        <v>123</v>
      </c>
      <c r="F18" t="s">
        <v>216</v>
      </c>
    </row>
    <row r="19" spans="1:6" ht="12.75">
      <c r="A19" t="s">
        <v>381</v>
      </c>
      <c r="B19" s="3">
        <v>38064.481944444444</v>
      </c>
      <c r="C19" s="10"/>
      <c r="E19" t="s">
        <v>124</v>
      </c>
      <c r="F19" t="s">
        <v>216</v>
      </c>
    </row>
    <row r="20" spans="1:6" ht="12.75">
      <c r="A20" s="25" t="s">
        <v>1008</v>
      </c>
      <c r="B20" s="26">
        <v>38070.845138888886</v>
      </c>
      <c r="C20" s="10"/>
      <c r="E20" t="s">
        <v>125</v>
      </c>
      <c r="F20" t="s">
        <v>216</v>
      </c>
    </row>
    <row r="21" spans="1:6" ht="12.75">
      <c r="A21" t="s">
        <v>330</v>
      </c>
      <c r="B21" s="3">
        <v>38083.60902777778</v>
      </c>
      <c r="C21" s="3"/>
      <c r="E21" t="s">
        <v>126</v>
      </c>
      <c r="F21" s="10" t="s">
        <v>216</v>
      </c>
    </row>
    <row r="22" spans="1:6" ht="12.75">
      <c r="A22" s="25" t="s">
        <v>1051</v>
      </c>
      <c r="B22" s="26">
        <v>38086.60277777778</v>
      </c>
      <c r="C22" s="10"/>
      <c r="E22" s="24" t="s">
        <v>217</v>
      </c>
      <c r="F22" t="s">
        <v>216</v>
      </c>
    </row>
    <row r="23" spans="1:6" ht="12.75">
      <c r="A23" t="s">
        <v>99</v>
      </c>
      <c r="B23" s="3">
        <v>38086.634722222225</v>
      </c>
      <c r="C23" s="10"/>
      <c r="E23" s="24" t="s">
        <v>127</v>
      </c>
      <c r="F23" t="s">
        <v>216</v>
      </c>
    </row>
    <row r="24" spans="1:6" ht="12.75">
      <c r="A24" s="25" t="s">
        <v>1460</v>
      </c>
      <c r="B24" s="26">
        <v>38091.59097222222</v>
      </c>
      <c r="C24" s="10"/>
      <c r="E24" s="24" t="s">
        <v>189</v>
      </c>
      <c r="F24" t="s">
        <v>216</v>
      </c>
    </row>
    <row r="25" spans="1:6" ht="12.75">
      <c r="A25" t="s">
        <v>99</v>
      </c>
      <c r="B25" s="3">
        <v>38091.7125</v>
      </c>
      <c r="C25" s="12"/>
      <c r="E25" s="24" t="s">
        <v>190</v>
      </c>
      <c r="F25" t="s">
        <v>216</v>
      </c>
    </row>
    <row r="26" spans="1:6" ht="12.75">
      <c r="A26" s="25" t="s">
        <v>1109</v>
      </c>
      <c r="B26" s="26">
        <v>38091.76458333333</v>
      </c>
      <c r="C26" s="10"/>
      <c r="E26" s="24" t="s">
        <v>191</v>
      </c>
      <c r="F26" t="s">
        <v>216</v>
      </c>
    </row>
    <row r="27" spans="1:5" ht="12.75">
      <c r="A27" t="s">
        <v>483</v>
      </c>
      <c r="B27" s="3">
        <v>38092.63611111111</v>
      </c>
      <c r="C27" s="3"/>
      <c r="E27" s="24" t="s">
        <v>192</v>
      </c>
    </row>
    <row r="28" spans="1:6" ht="12.75">
      <c r="A28" t="s">
        <v>330</v>
      </c>
      <c r="B28" s="3">
        <v>38093.65</v>
      </c>
      <c r="C28" s="10"/>
      <c r="E28" s="24" t="s">
        <v>193</v>
      </c>
      <c r="F28" t="s">
        <v>216</v>
      </c>
    </row>
    <row r="29" spans="1:6" ht="12.75">
      <c r="A29" t="s">
        <v>381</v>
      </c>
      <c r="B29" s="3">
        <v>38096.69097222222</v>
      </c>
      <c r="C29" s="10"/>
      <c r="E29" s="24" t="s">
        <v>194</v>
      </c>
      <c r="F29" t="s">
        <v>216</v>
      </c>
    </row>
    <row r="30" spans="1:6" ht="12.75">
      <c r="A30" t="s">
        <v>556</v>
      </c>
      <c r="B30" s="3">
        <v>38099.42361111111</v>
      </c>
      <c r="C30" s="10"/>
      <c r="E30" s="24" t="s">
        <v>195</v>
      </c>
      <c r="F30" t="s">
        <v>216</v>
      </c>
    </row>
    <row r="31" spans="1:3" ht="12.75">
      <c r="A31" t="s">
        <v>1051</v>
      </c>
      <c r="B31" s="3">
        <v>38104.70208333333</v>
      </c>
      <c r="C31" s="12"/>
    </row>
    <row r="32" spans="1:6" ht="12.75">
      <c r="A32" t="s">
        <v>946</v>
      </c>
      <c r="B32" s="3">
        <v>38105.58263888889</v>
      </c>
      <c r="C32" s="10"/>
      <c r="E32" t="s">
        <v>313</v>
      </c>
      <c r="F32" t="s">
        <v>216</v>
      </c>
    </row>
    <row r="33" spans="1:6" ht="12.75">
      <c r="A33" t="s">
        <v>330</v>
      </c>
      <c r="B33" s="3">
        <v>38105.59444444445</v>
      </c>
      <c r="C33" s="10"/>
      <c r="E33" t="s">
        <v>830</v>
      </c>
      <c r="F33" t="s">
        <v>216</v>
      </c>
    </row>
    <row r="34" spans="1:3" ht="12.75">
      <c r="A34" t="s">
        <v>556</v>
      </c>
      <c r="B34" s="3">
        <v>38107.46388888889</v>
      </c>
      <c r="C34" s="10"/>
    </row>
    <row r="35" spans="1:3" ht="12.75">
      <c r="A35" s="25" t="s">
        <v>2116</v>
      </c>
      <c r="B35" s="26">
        <v>38107.75902777778</v>
      </c>
      <c r="C35" s="10"/>
    </row>
    <row r="36" spans="1:2" ht="12.75">
      <c r="A36" t="s">
        <v>946</v>
      </c>
      <c r="B36" s="3">
        <v>38107.79305555556</v>
      </c>
    </row>
    <row r="37" spans="1:2" ht="12.75">
      <c r="A37" t="s">
        <v>483</v>
      </c>
      <c r="B37" s="3">
        <v>38111.68819444445</v>
      </c>
    </row>
    <row r="38" spans="1:2" ht="12.75">
      <c r="A38" t="s">
        <v>99</v>
      </c>
      <c r="B38" s="3">
        <v>38111.70416666667</v>
      </c>
    </row>
    <row r="39" spans="1:2" ht="12.75">
      <c r="A39" s="25" t="s">
        <v>2158</v>
      </c>
      <c r="B39" s="26">
        <v>38113.39791666667</v>
      </c>
    </row>
    <row r="40" spans="1:3" ht="12.75">
      <c r="A40" s="25" t="s">
        <v>2321</v>
      </c>
      <c r="B40" s="26">
        <v>38113.59305555555</v>
      </c>
      <c r="C40" s="18"/>
    </row>
    <row r="41" spans="1:3" ht="12.75">
      <c r="A41" t="s">
        <v>99</v>
      </c>
      <c r="B41" s="3">
        <v>38113.61944444444</v>
      </c>
      <c r="C41" s="3"/>
    </row>
    <row r="42" spans="1:3" ht="12.75">
      <c r="A42" s="25" t="s">
        <v>2377</v>
      </c>
      <c r="B42" s="26">
        <v>38113.64097222222</v>
      </c>
      <c r="C42" s="3"/>
    </row>
    <row r="43" spans="1:3" ht="12.75">
      <c r="A43" s="25" t="s">
        <v>30</v>
      </c>
      <c r="B43" s="26">
        <v>38113.64097222222</v>
      </c>
      <c r="C43" s="3"/>
    </row>
    <row r="44" spans="1:3" ht="12.75">
      <c r="A44" t="s">
        <v>330</v>
      </c>
      <c r="B44" s="3">
        <v>38113.76180555556</v>
      </c>
      <c r="C44" s="3"/>
    </row>
    <row r="45" spans="1:3" ht="12.75">
      <c r="A45" t="s">
        <v>2158</v>
      </c>
      <c r="B45" s="3">
        <v>38114.32083333333</v>
      </c>
      <c r="C45" s="3"/>
    </row>
    <row r="46" spans="1:3" ht="12.75">
      <c r="A46" t="s">
        <v>2321</v>
      </c>
      <c r="B46" s="3">
        <v>38114.654861111114</v>
      </c>
      <c r="C46" s="3"/>
    </row>
    <row r="47" spans="1:3" ht="12.75">
      <c r="A47" t="s">
        <v>99</v>
      </c>
      <c r="B47" s="3">
        <v>38114.739583333336</v>
      </c>
      <c r="C47" s="3"/>
    </row>
    <row r="48" spans="1:3" ht="12.75">
      <c r="A48" t="s">
        <v>946</v>
      </c>
      <c r="B48" s="3">
        <v>38114.81041666667</v>
      </c>
      <c r="C48" s="3"/>
    </row>
    <row r="49" spans="1:3" ht="12.75">
      <c r="A49" s="25" t="s">
        <v>1625</v>
      </c>
      <c r="B49" s="26">
        <v>38118.79236111111</v>
      </c>
      <c r="C49" s="3"/>
    </row>
    <row r="50" spans="1:3" ht="12.75">
      <c r="A50" t="s">
        <v>2377</v>
      </c>
      <c r="B50" s="3">
        <v>38124.69027777778</v>
      </c>
      <c r="C50" s="3"/>
    </row>
    <row r="51" spans="1:3" ht="12.75">
      <c r="A51" t="s">
        <v>30</v>
      </c>
      <c r="B51" s="3">
        <v>38124.69513888889</v>
      </c>
      <c r="C51" s="3"/>
    </row>
    <row r="52" spans="1:3" ht="12.75">
      <c r="A52" t="s">
        <v>99</v>
      </c>
      <c r="B52" s="3">
        <v>38124.71666666667</v>
      </c>
      <c r="C52" s="18"/>
    </row>
    <row r="53" spans="1:3" ht="12.75">
      <c r="A53" s="25" t="s">
        <v>1329</v>
      </c>
      <c r="B53" s="26">
        <v>38125.59375</v>
      </c>
      <c r="C53" s="18"/>
    </row>
    <row r="54" spans="1:3" ht="12.75">
      <c r="A54" t="s">
        <v>1109</v>
      </c>
      <c r="B54" s="3">
        <v>38125.60625</v>
      </c>
      <c r="C54" s="3"/>
    </row>
    <row r="55" spans="1:3" ht="12.75">
      <c r="A55" t="s">
        <v>1008</v>
      </c>
      <c r="B55" s="3">
        <v>38125.74791666667</v>
      </c>
      <c r="C55" s="3"/>
    </row>
    <row r="56" spans="1:3" ht="12.75">
      <c r="A56" t="s">
        <v>381</v>
      </c>
      <c r="B56" s="3">
        <v>38126.768055555556</v>
      </c>
      <c r="C56" s="3"/>
    </row>
    <row r="57" spans="1:3" ht="12.75">
      <c r="A57" t="s">
        <v>1460</v>
      </c>
      <c r="B57" s="3">
        <v>38128.60902777778</v>
      </c>
      <c r="C57" s="18"/>
    </row>
    <row r="58" spans="1:3" ht="12.75">
      <c r="A58" t="s">
        <v>99</v>
      </c>
      <c r="B58" s="3">
        <v>38131.486805555556</v>
      </c>
      <c r="C58" s="18"/>
    </row>
    <row r="59" spans="1:3" ht="12.75">
      <c r="A59" t="s">
        <v>330</v>
      </c>
      <c r="B59" s="3">
        <v>38131.552083333336</v>
      </c>
      <c r="C59" s="3"/>
    </row>
    <row r="60" spans="1:3" ht="12.75">
      <c r="A60" t="s">
        <v>99</v>
      </c>
      <c r="B60" s="3">
        <v>38131.555555555555</v>
      </c>
      <c r="C60" s="3"/>
    </row>
    <row r="61" spans="1:3" ht="12.75">
      <c r="A61" s="25" t="s">
        <v>2042</v>
      </c>
      <c r="B61" s="26">
        <v>38132.59027777778</v>
      </c>
      <c r="C61" s="3"/>
    </row>
    <row r="62" spans="1:3" ht="12.75">
      <c r="A62" t="s">
        <v>99</v>
      </c>
      <c r="B62" s="3">
        <v>38133.54236111111</v>
      </c>
      <c r="C62" s="3"/>
    </row>
    <row r="63" spans="1:3" ht="12.75">
      <c r="A63" s="25" t="s">
        <v>1930</v>
      </c>
      <c r="B63" s="26">
        <v>38133.561111111114</v>
      </c>
      <c r="C63" s="3"/>
    </row>
    <row r="64" spans="1:3" ht="12.75">
      <c r="A64" s="25" t="s">
        <v>2006</v>
      </c>
      <c r="B64" s="26">
        <v>38133.572222222225</v>
      </c>
      <c r="C64" s="3"/>
    </row>
    <row r="65" spans="1:3" ht="12.75">
      <c r="A65" t="s">
        <v>1051</v>
      </c>
      <c r="B65" s="3">
        <v>38133.572916666664</v>
      </c>
      <c r="C65" s="19"/>
    </row>
    <row r="66" spans="1:3" ht="12.75">
      <c r="A66" s="25" t="s">
        <v>1494</v>
      </c>
      <c r="B66" s="26">
        <v>38133.618055555555</v>
      </c>
      <c r="C66" s="3"/>
    </row>
    <row r="67" spans="1:2" ht="12.75">
      <c r="A67" t="s">
        <v>99</v>
      </c>
      <c r="B67" s="3">
        <v>38133.67847222222</v>
      </c>
    </row>
    <row r="68" spans="1:2" ht="12.75">
      <c r="A68" t="s">
        <v>330</v>
      </c>
      <c r="B68" s="3">
        <v>38133.68194444444</v>
      </c>
    </row>
    <row r="69" spans="1:2" ht="12.75">
      <c r="A69" t="s">
        <v>2006</v>
      </c>
      <c r="B69" s="3">
        <v>38133.686111111114</v>
      </c>
    </row>
    <row r="70" spans="1:2" ht="12.75">
      <c r="A70" s="25" t="s">
        <v>1469</v>
      </c>
      <c r="B70" s="26">
        <v>38133.71319444444</v>
      </c>
    </row>
    <row r="71" spans="1:2" ht="12.75">
      <c r="A71" t="s">
        <v>946</v>
      </c>
      <c r="B71" s="3">
        <v>38133.74791666667</v>
      </c>
    </row>
    <row r="72" spans="1:2" ht="12.75">
      <c r="A72" t="s">
        <v>556</v>
      </c>
      <c r="B72" s="3">
        <v>38134.54861111111</v>
      </c>
    </row>
    <row r="73" spans="1:2" ht="12.75">
      <c r="A73" t="s">
        <v>483</v>
      </c>
      <c r="B73" s="3">
        <v>38134.572222222225</v>
      </c>
    </row>
    <row r="74" spans="1:2" ht="12.75">
      <c r="A74" t="s">
        <v>1051</v>
      </c>
      <c r="B74" s="3">
        <v>38134.743055555555</v>
      </c>
    </row>
    <row r="75" spans="1:2" ht="12.75">
      <c r="A75" t="s">
        <v>330</v>
      </c>
      <c r="B75" s="3">
        <v>38134.79236111111</v>
      </c>
    </row>
    <row r="76" spans="1:2" ht="12.75">
      <c r="A76" t="s">
        <v>1625</v>
      </c>
      <c r="B76" s="3">
        <v>38134.79513888889</v>
      </c>
    </row>
    <row r="77" spans="1:2" ht="12.75">
      <c r="A77" t="s">
        <v>1460</v>
      </c>
      <c r="B77" s="3">
        <v>38135.53194444445</v>
      </c>
    </row>
    <row r="78" spans="1:2" ht="12.75">
      <c r="A78" t="s">
        <v>2321</v>
      </c>
      <c r="B78" s="3">
        <v>38135.53680555556</v>
      </c>
    </row>
    <row r="79" spans="1:2" ht="12.75">
      <c r="A79" t="s">
        <v>1329</v>
      </c>
      <c r="B79" s="3">
        <v>38135.691666666666</v>
      </c>
    </row>
    <row r="80" spans="1:2" ht="12.75">
      <c r="A80" s="25" t="s">
        <v>837</v>
      </c>
      <c r="B80" s="26">
        <v>38138.58888888889</v>
      </c>
    </row>
    <row r="81" spans="1:2" ht="12.75">
      <c r="A81" t="s">
        <v>1008</v>
      </c>
      <c r="B81" s="3">
        <v>38138.85555555556</v>
      </c>
    </row>
    <row r="82" spans="1:2" ht="12.75">
      <c r="A82" t="s">
        <v>636</v>
      </c>
      <c r="B82" s="3">
        <v>38139.37430555555</v>
      </c>
    </row>
    <row r="83" spans="1:2" ht="12.75">
      <c r="A83" s="25" t="s">
        <v>597</v>
      </c>
      <c r="B83" s="26">
        <v>38140.5375</v>
      </c>
    </row>
    <row r="84" spans="1:2" ht="12.75">
      <c r="A84" t="s">
        <v>330</v>
      </c>
      <c r="B84" s="3">
        <v>38140.56041666667</v>
      </c>
    </row>
    <row r="85" spans="1:2" ht="12.75">
      <c r="A85" s="25" t="s">
        <v>808</v>
      </c>
      <c r="B85" s="26">
        <v>38140.60972222222</v>
      </c>
    </row>
    <row r="86" spans="1:2" ht="12.75">
      <c r="A86" t="s">
        <v>99</v>
      </c>
      <c r="B86" s="3">
        <v>38140.63611111111</v>
      </c>
    </row>
    <row r="87" spans="1:2" ht="12.75">
      <c r="A87" t="s">
        <v>1625</v>
      </c>
      <c r="B87" s="3">
        <v>38141.61736111111</v>
      </c>
    </row>
    <row r="88" spans="1:2" ht="12.75">
      <c r="A88" t="s">
        <v>2158</v>
      </c>
      <c r="B88" s="3">
        <v>38147.5875</v>
      </c>
    </row>
    <row r="89" spans="1:2" ht="12.75">
      <c r="A89" t="s">
        <v>30</v>
      </c>
      <c r="B89" s="3">
        <v>38149.62986111111</v>
      </c>
    </row>
    <row r="90" spans="1:2" ht="12.75">
      <c r="A90" t="s">
        <v>2377</v>
      </c>
      <c r="B90" s="3">
        <v>38149.63055555556</v>
      </c>
    </row>
    <row r="91" spans="1:2" ht="12.75">
      <c r="A91" s="25" t="s">
        <v>1224</v>
      </c>
      <c r="B91" s="26">
        <v>38152.52361111111</v>
      </c>
    </row>
    <row r="92" spans="1:2" ht="12.75">
      <c r="A92" t="s">
        <v>2116</v>
      </c>
      <c r="B92" s="3">
        <v>38153.57083333333</v>
      </c>
    </row>
    <row r="93" spans="1:2" ht="12.75">
      <c r="A93" t="s">
        <v>946</v>
      </c>
      <c r="B93" s="3">
        <v>38154.59652777778</v>
      </c>
    </row>
    <row r="94" spans="1:2" ht="12.75">
      <c r="A94" t="s">
        <v>1008</v>
      </c>
      <c r="B94" s="3">
        <v>38154.65277777778</v>
      </c>
    </row>
    <row r="95" spans="1:2" ht="12.75">
      <c r="A95" t="s">
        <v>1109</v>
      </c>
      <c r="B95" s="3">
        <v>38155.525</v>
      </c>
    </row>
    <row r="96" spans="1:2" ht="12.75">
      <c r="A96" t="s">
        <v>1930</v>
      </c>
      <c r="B96" s="3">
        <v>38155.649305555555</v>
      </c>
    </row>
    <row r="97" spans="1:2" ht="12.75">
      <c r="A97" t="s">
        <v>381</v>
      </c>
      <c r="B97" s="3">
        <v>38155.67083333333</v>
      </c>
    </row>
    <row r="98" spans="1:2" ht="12.75">
      <c r="A98" t="s">
        <v>2158</v>
      </c>
      <c r="B98" s="3">
        <v>38156.37291666667</v>
      </c>
    </row>
    <row r="99" spans="1:2" ht="12.75">
      <c r="A99" t="s">
        <v>2042</v>
      </c>
      <c r="B99" s="3">
        <v>38156.410416666666</v>
      </c>
    </row>
    <row r="100" spans="1:2" ht="12.75">
      <c r="A100" t="s">
        <v>99</v>
      </c>
      <c r="B100" s="3">
        <v>38156.538194444445</v>
      </c>
    </row>
    <row r="101" spans="1:2" ht="12.75">
      <c r="A101" t="s">
        <v>1625</v>
      </c>
      <c r="B101" s="3">
        <v>38156.61666666667</v>
      </c>
    </row>
    <row r="102" spans="1:2" ht="12.75">
      <c r="A102" t="s">
        <v>1224</v>
      </c>
      <c r="B102" s="3">
        <v>38156.66388888889</v>
      </c>
    </row>
    <row r="103" spans="1:2" ht="12.75">
      <c r="A103" t="s">
        <v>330</v>
      </c>
      <c r="B103" s="3">
        <v>38159.56597222222</v>
      </c>
    </row>
    <row r="104" spans="1:2" ht="12.75">
      <c r="A104" t="s">
        <v>556</v>
      </c>
      <c r="B104" s="3">
        <v>38159.6375</v>
      </c>
    </row>
    <row r="105" spans="1:2" ht="12.75">
      <c r="A105" t="s">
        <v>2377</v>
      </c>
      <c r="B105" s="3">
        <v>38159.63888888889</v>
      </c>
    </row>
    <row r="106" spans="1:2" ht="12.75">
      <c r="A106" t="s">
        <v>30</v>
      </c>
      <c r="B106" s="3">
        <v>38159.65277777778</v>
      </c>
    </row>
    <row r="107" spans="1:2" ht="12.75">
      <c r="A107" t="s">
        <v>597</v>
      </c>
      <c r="B107" s="3">
        <v>38159.83125</v>
      </c>
    </row>
    <row r="108" spans="1:2" ht="12.75">
      <c r="A108" t="s">
        <v>99</v>
      </c>
      <c r="B108" s="3">
        <v>38160.6</v>
      </c>
    </row>
    <row r="109" spans="1:2" ht="12.75">
      <c r="A109" t="s">
        <v>946</v>
      </c>
      <c r="B109" s="3">
        <v>38160.618055555555</v>
      </c>
    </row>
    <row r="110" spans="1:2" ht="12.75">
      <c r="A110" t="s">
        <v>2321</v>
      </c>
      <c r="B110" s="3">
        <v>38160.67013888889</v>
      </c>
    </row>
    <row r="111" spans="1:2" ht="12.75">
      <c r="A111" t="s">
        <v>1625</v>
      </c>
      <c r="B111" s="3">
        <v>38160.71597222222</v>
      </c>
    </row>
    <row r="112" spans="1:2" ht="12.75">
      <c r="A112" t="s">
        <v>330</v>
      </c>
      <c r="B112" s="3">
        <v>38160.722916666666</v>
      </c>
    </row>
    <row r="113" spans="1:2" ht="12.75">
      <c r="A113" t="s">
        <v>1329</v>
      </c>
      <c r="B113" s="3">
        <v>38160.73055555556</v>
      </c>
    </row>
    <row r="114" spans="1:2" ht="12.75">
      <c r="A114" t="s">
        <v>1051</v>
      </c>
      <c r="B114" s="3">
        <v>38160.748611111114</v>
      </c>
    </row>
    <row r="115" spans="1:2" ht="12.75">
      <c r="A115" t="s">
        <v>1008</v>
      </c>
      <c r="B115" s="3">
        <v>38160.95625</v>
      </c>
    </row>
    <row r="116" spans="1:2" ht="12.75">
      <c r="A116" t="s">
        <v>1460</v>
      </c>
      <c r="B116" s="3">
        <v>38161.32638888889</v>
      </c>
    </row>
    <row r="117" spans="1:2" ht="12.75">
      <c r="A117" t="s">
        <v>381</v>
      </c>
      <c r="B117" s="3">
        <v>38161.46388888889</v>
      </c>
    </row>
    <row r="118" spans="1:2" ht="12.75">
      <c r="A118" t="s">
        <v>2042</v>
      </c>
      <c r="B118" s="3">
        <v>38161.55347222222</v>
      </c>
    </row>
    <row r="119" spans="1:2" ht="12.75">
      <c r="A119" t="s">
        <v>837</v>
      </c>
      <c r="B119" s="3">
        <v>38161.56527777778</v>
      </c>
    </row>
    <row r="120" spans="1:2" ht="12.75">
      <c r="A120" t="s">
        <v>381</v>
      </c>
      <c r="B120" s="3">
        <v>38161.56875</v>
      </c>
    </row>
    <row r="121" spans="1:2" ht="12.75">
      <c r="A121" t="s">
        <v>2158</v>
      </c>
      <c r="B121" s="3">
        <v>38161.660416666666</v>
      </c>
    </row>
    <row r="122" spans="1:2" ht="12.75">
      <c r="A122" t="s">
        <v>556</v>
      </c>
      <c r="B122" s="3">
        <v>38161.68194444444</v>
      </c>
    </row>
    <row r="123" spans="1:2" ht="12.75">
      <c r="A123" t="s">
        <v>1008</v>
      </c>
      <c r="B123" s="3">
        <v>38161.899305555555</v>
      </c>
    </row>
    <row r="124" spans="1:5" ht="12.75">
      <c r="A124" t="s">
        <v>2377</v>
      </c>
      <c r="B124" s="3">
        <v>38162.4125</v>
      </c>
      <c r="E124" s="13" t="s">
        <v>1417</v>
      </c>
    </row>
    <row r="125" spans="1:2" ht="12.75">
      <c r="A125" t="s">
        <v>30</v>
      </c>
      <c r="B125" s="3">
        <v>38162.566666666666</v>
      </c>
    </row>
    <row r="126" spans="1:5" ht="12.75">
      <c r="A126" t="s">
        <v>2377</v>
      </c>
      <c r="B126" s="3">
        <v>38162.56875</v>
      </c>
      <c r="E126" t="s">
        <v>219</v>
      </c>
    </row>
    <row r="127" spans="1:5" ht="12.75">
      <c r="A127" t="s">
        <v>1109</v>
      </c>
      <c r="B127" s="3">
        <v>38162.657638888886</v>
      </c>
      <c r="E127" t="s">
        <v>218</v>
      </c>
    </row>
    <row r="128" spans="1:5" ht="12.75">
      <c r="A128" t="s">
        <v>1051</v>
      </c>
      <c r="B128" s="3">
        <v>38162.82013888889</v>
      </c>
      <c r="E128" t="s">
        <v>220</v>
      </c>
    </row>
    <row r="129" spans="1:5" ht="12.75">
      <c r="A129" t="s">
        <v>381</v>
      </c>
      <c r="B129" s="3">
        <v>38163.59652777778</v>
      </c>
      <c r="E129" t="s">
        <v>221</v>
      </c>
    </row>
    <row r="130" spans="1:5" ht="12.75">
      <c r="A130" t="s">
        <v>1008</v>
      </c>
      <c r="B130" s="3">
        <v>38163.92986111111</v>
      </c>
      <c r="E130" t="s">
        <v>222</v>
      </c>
    </row>
    <row r="131" spans="1:5" ht="12.75">
      <c r="A131" s="8" t="s">
        <v>1416</v>
      </c>
      <c r="B131" s="49">
        <v>38167.41458333333</v>
      </c>
      <c r="E131" t="s">
        <v>223</v>
      </c>
    </row>
    <row r="132" spans="1:5" ht="12.75">
      <c r="A132" t="s">
        <v>1625</v>
      </c>
      <c r="B132" s="3">
        <v>38169.48333333333</v>
      </c>
      <c r="E132" t="s">
        <v>224</v>
      </c>
    </row>
    <row r="133" spans="1:5" ht="12.75">
      <c r="A133" t="s">
        <v>1625</v>
      </c>
      <c r="B133" s="3">
        <v>38169.57916666667</v>
      </c>
      <c r="E133" t="s">
        <v>225</v>
      </c>
    </row>
    <row r="134" spans="1:5" ht="12.75">
      <c r="A134" t="s">
        <v>946</v>
      </c>
      <c r="B134" s="3">
        <v>38169.808333333334</v>
      </c>
      <c r="E134" t="s">
        <v>318</v>
      </c>
    </row>
    <row r="135" spans="1:5" ht="12.75">
      <c r="A135" t="s">
        <v>2321</v>
      </c>
      <c r="B135" s="3">
        <v>38175.47083333333</v>
      </c>
      <c r="E135" t="s">
        <v>319</v>
      </c>
    </row>
    <row r="136" spans="1:5" ht="12.75">
      <c r="A136" t="s">
        <v>1460</v>
      </c>
      <c r="B136" s="3">
        <v>38175.48541666667</v>
      </c>
      <c r="E136" t="s">
        <v>320</v>
      </c>
    </row>
    <row r="137" spans="1:5" ht="12.75">
      <c r="A137" t="s">
        <v>271</v>
      </c>
      <c r="B137" t="s">
        <v>272</v>
      </c>
      <c r="E137" t="s">
        <v>321</v>
      </c>
    </row>
    <row r="138" ht="12.75">
      <c r="E138" t="s">
        <v>322</v>
      </c>
    </row>
    <row r="139" ht="12.75">
      <c r="E139" t="s">
        <v>323</v>
      </c>
    </row>
    <row r="140" spans="1:5" ht="12.75">
      <c r="A140" s="9" t="s">
        <v>300</v>
      </c>
      <c r="B140" t="s">
        <v>301</v>
      </c>
      <c r="E140" t="s">
        <v>123</v>
      </c>
    </row>
    <row r="141" spans="1:5" ht="12.75">
      <c r="A141" s="8" t="s">
        <v>300</v>
      </c>
      <c r="B141" t="s">
        <v>267</v>
      </c>
      <c r="E141" t="s">
        <v>124</v>
      </c>
    </row>
    <row r="142" spans="1:5" ht="12.75">
      <c r="A142" s="11" t="s">
        <v>300</v>
      </c>
      <c r="B142" t="s">
        <v>277</v>
      </c>
      <c r="E142" t="s">
        <v>125</v>
      </c>
    </row>
    <row r="143" spans="1:5" ht="12.75">
      <c r="A143" s="16" t="s">
        <v>300</v>
      </c>
      <c r="B143" t="s">
        <v>65</v>
      </c>
      <c r="E143" t="s">
        <v>126</v>
      </c>
    </row>
    <row r="144" ht="12.75">
      <c r="E144" s="24" t="s">
        <v>217</v>
      </c>
    </row>
    <row r="145" spans="5:6" ht="12.75">
      <c r="E145" s="24" t="s">
        <v>127</v>
      </c>
      <c r="F145" t="s">
        <v>216</v>
      </c>
    </row>
    <row r="146" ht="12.75">
      <c r="E146" s="24" t="s">
        <v>189</v>
      </c>
    </row>
    <row r="147" ht="12.75">
      <c r="E147" s="24" t="s">
        <v>190</v>
      </c>
    </row>
    <row r="148" ht="12.75">
      <c r="E148" s="24" t="s">
        <v>191</v>
      </c>
    </row>
    <row r="149" ht="12.75">
      <c r="E149" s="24" t="s">
        <v>192</v>
      </c>
    </row>
    <row r="150" ht="12.75">
      <c r="E150" s="24" t="s">
        <v>193</v>
      </c>
    </row>
    <row r="151" ht="12.75">
      <c r="E151" s="24" t="s">
        <v>194</v>
      </c>
    </row>
    <row r="152" ht="12.75">
      <c r="E152" s="24" t="s">
        <v>195</v>
      </c>
    </row>
    <row r="154" ht="12.75">
      <c r="E154" t="s">
        <v>313</v>
      </c>
    </row>
    <row r="155" ht="12.75">
      <c r="E155" t="s">
        <v>830</v>
      </c>
    </row>
    <row r="382" ht="12.75">
      <c r="E382" s="13"/>
    </row>
    <row r="401" ht="12.75">
      <c r="E401" s="24"/>
    </row>
    <row r="402" ht="12.75">
      <c r="E402" s="24"/>
    </row>
    <row r="403" ht="12.75">
      <c r="E403" s="24"/>
    </row>
    <row r="404" ht="12.75">
      <c r="E404" s="24"/>
    </row>
    <row r="405" ht="12.75">
      <c r="E405" s="24"/>
    </row>
    <row r="406" ht="12.75">
      <c r="E406" s="24"/>
    </row>
    <row r="407" ht="12.75">
      <c r="E407" s="24"/>
    </row>
    <row r="408" ht="12.75">
      <c r="E408" s="24"/>
    </row>
    <row r="409" ht="12.75">
      <c r="E409" s="24"/>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W62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30.8515625" style="0" customWidth="1"/>
    <col min="2" max="2" width="19.28125" style="0" bestFit="1" customWidth="1"/>
    <col min="3" max="3" width="11.8515625" style="0" customWidth="1"/>
    <col min="4" max="4" width="12.28125" style="2" customWidth="1"/>
    <col min="5" max="5" width="12.7109375" style="0" customWidth="1"/>
    <col min="6" max="6" width="8.8515625" style="0" customWidth="1"/>
    <col min="7" max="7" width="15.00390625" style="0" customWidth="1"/>
    <col min="8" max="8" width="22.140625" style="0" customWidth="1"/>
    <col min="9" max="9" width="12.28125" style="0" customWidth="1"/>
    <col min="10" max="10" width="11.7109375" style="0" customWidth="1"/>
    <col min="11" max="11" width="15.8515625" style="0" customWidth="1"/>
    <col min="12" max="12" width="17.00390625" style="0" customWidth="1"/>
    <col min="13" max="13" width="28.00390625" style="0" customWidth="1"/>
    <col min="14" max="14" width="18.421875" style="1" customWidth="1"/>
    <col min="15" max="15" width="8.8515625" style="0" customWidth="1"/>
    <col min="16" max="16" width="29.28125" style="0" customWidth="1"/>
    <col min="17" max="17" width="13.8515625" style="1" bestFit="1" customWidth="1"/>
    <col min="18" max="18" width="8.8515625" style="0" customWidth="1"/>
    <col min="19" max="19" width="14.28125" style="0" customWidth="1"/>
    <col min="20" max="20" width="13.8515625" style="0" customWidth="1"/>
    <col min="21" max="21" width="14.8515625" style="0" customWidth="1"/>
    <col min="22" max="16384" width="8.8515625" style="0" customWidth="1"/>
  </cols>
  <sheetData>
    <row r="1" spans="1:23" s="5" customFormat="1" ht="12.75">
      <c r="A1" s="5" t="s">
        <v>63</v>
      </c>
      <c r="B1" s="5" t="s">
        <v>245</v>
      </c>
      <c r="C1" s="5" t="s">
        <v>246</v>
      </c>
      <c r="D1" s="5" t="s">
        <v>247</v>
      </c>
      <c r="E1" s="5" t="s">
        <v>248</v>
      </c>
      <c r="F1" s="5" t="s">
        <v>249</v>
      </c>
      <c r="G1" s="5" t="s">
        <v>250</v>
      </c>
      <c r="H1" s="5" t="s">
        <v>251</v>
      </c>
      <c r="I1" s="5" t="s">
        <v>279</v>
      </c>
      <c r="J1" s="5" t="s">
        <v>283</v>
      </c>
      <c r="K1" s="5" t="s">
        <v>280</v>
      </c>
      <c r="L1" s="5" t="s">
        <v>284</v>
      </c>
      <c r="M1" s="7" t="s">
        <v>285</v>
      </c>
      <c r="N1" s="5" t="s">
        <v>286</v>
      </c>
      <c r="O1" s="5" t="s">
        <v>287</v>
      </c>
      <c r="P1" s="5" t="s">
        <v>264</v>
      </c>
      <c r="Q1" s="15" t="s">
        <v>288</v>
      </c>
      <c r="R1" s="5" t="s">
        <v>289</v>
      </c>
      <c r="S1" s="5" t="s">
        <v>290</v>
      </c>
      <c r="T1" s="5" t="s">
        <v>298</v>
      </c>
      <c r="U1" s="5" t="s">
        <v>299</v>
      </c>
      <c r="V1" s="5" t="s">
        <v>268</v>
      </c>
      <c r="W1" s="5" t="s">
        <v>274</v>
      </c>
    </row>
    <row r="2" spans="1:23" ht="12.75">
      <c r="A2" t="s">
        <v>597</v>
      </c>
      <c r="B2" s="3">
        <v>38159.83125</v>
      </c>
      <c r="C2" s="4">
        <v>38534</v>
      </c>
      <c r="D2" t="s">
        <v>1683</v>
      </c>
      <c r="F2" s="4">
        <v>38534</v>
      </c>
      <c r="G2" t="s">
        <v>1684</v>
      </c>
      <c r="J2" t="s">
        <v>619</v>
      </c>
      <c r="K2" t="s">
        <v>620</v>
      </c>
      <c r="L2" t="s">
        <v>621</v>
      </c>
      <c r="M2" s="6" t="s">
        <v>622</v>
      </c>
      <c r="N2" t="s">
        <v>68</v>
      </c>
      <c r="O2" t="s">
        <v>604</v>
      </c>
      <c r="P2" t="s">
        <v>68</v>
      </c>
      <c r="Q2">
        <v>4</v>
      </c>
      <c r="S2" t="s">
        <v>265</v>
      </c>
      <c r="T2" t="s">
        <v>625</v>
      </c>
      <c r="U2" t="s">
        <v>266</v>
      </c>
      <c r="V2" t="s">
        <v>1685</v>
      </c>
      <c r="W2" t="s">
        <v>627</v>
      </c>
    </row>
    <row r="3" spans="1:23" ht="12.75">
      <c r="A3" t="s">
        <v>597</v>
      </c>
      <c r="B3" s="3">
        <v>38159.83125</v>
      </c>
      <c r="C3" s="4">
        <v>38534</v>
      </c>
      <c r="D3" t="s">
        <v>599</v>
      </c>
      <c r="E3">
        <v>0</v>
      </c>
      <c r="F3" s="4">
        <v>38565</v>
      </c>
      <c r="G3" t="s">
        <v>598</v>
      </c>
      <c r="I3" t="s">
        <v>1627</v>
      </c>
      <c r="J3" t="s">
        <v>628</v>
      </c>
      <c r="K3" t="s">
        <v>397</v>
      </c>
      <c r="L3" t="s">
        <v>629</v>
      </c>
      <c r="M3" s="6" t="s">
        <v>630</v>
      </c>
      <c r="N3" t="s">
        <v>631</v>
      </c>
      <c r="O3" t="s">
        <v>604</v>
      </c>
      <c r="P3" t="s">
        <v>68</v>
      </c>
      <c r="Q3">
        <v>7</v>
      </c>
      <c r="S3" t="s">
        <v>281</v>
      </c>
      <c r="T3" t="s">
        <v>1686</v>
      </c>
      <c r="U3" t="s">
        <v>266</v>
      </c>
      <c r="V3" t="s">
        <v>1687</v>
      </c>
      <c r="W3" t="s">
        <v>1688</v>
      </c>
    </row>
    <row r="4" spans="1:23" ht="12.75">
      <c r="A4" t="s">
        <v>597</v>
      </c>
      <c r="B4" s="3">
        <v>38159.83125</v>
      </c>
      <c r="C4" s="4">
        <v>38534</v>
      </c>
      <c r="D4" t="s">
        <v>599</v>
      </c>
      <c r="F4" s="4">
        <v>38534</v>
      </c>
      <c r="G4" t="s">
        <v>599</v>
      </c>
      <c r="H4">
        <v>1</v>
      </c>
      <c r="I4" t="s">
        <v>1627</v>
      </c>
      <c r="J4" t="s">
        <v>600</v>
      </c>
      <c r="K4" t="s">
        <v>391</v>
      </c>
      <c r="L4" t="s">
        <v>601</v>
      </c>
      <c r="M4" s="6" t="s">
        <v>602</v>
      </c>
      <c r="N4" t="s">
        <v>603</v>
      </c>
      <c r="O4" t="s">
        <v>604</v>
      </c>
      <c r="P4" t="s">
        <v>605</v>
      </c>
      <c r="Q4">
        <v>15</v>
      </c>
      <c r="S4" t="s">
        <v>265</v>
      </c>
      <c r="T4" t="s">
        <v>606</v>
      </c>
      <c r="U4" t="s">
        <v>243</v>
      </c>
      <c r="V4" t="s">
        <v>1689</v>
      </c>
      <c r="W4" t="s">
        <v>607</v>
      </c>
    </row>
    <row r="5" spans="1:23" ht="12.75">
      <c r="A5" t="s">
        <v>597</v>
      </c>
      <c r="B5" s="3">
        <v>38159.83125</v>
      </c>
      <c r="C5" s="4">
        <v>38534</v>
      </c>
      <c r="D5" t="s">
        <v>599</v>
      </c>
      <c r="E5">
        <v>1</v>
      </c>
      <c r="F5" s="4">
        <v>38565</v>
      </c>
      <c r="G5" t="s">
        <v>599</v>
      </c>
      <c r="I5" t="s">
        <v>1627</v>
      </c>
      <c r="J5" t="s">
        <v>628</v>
      </c>
      <c r="K5" t="s">
        <v>397</v>
      </c>
      <c r="L5" t="s">
        <v>629</v>
      </c>
      <c r="M5" s="6" t="s">
        <v>630</v>
      </c>
      <c r="N5" t="s">
        <v>631</v>
      </c>
      <c r="O5" t="s">
        <v>604</v>
      </c>
      <c r="P5" t="s">
        <v>632</v>
      </c>
      <c r="Q5">
        <v>6</v>
      </c>
      <c r="S5" t="s">
        <v>281</v>
      </c>
      <c r="T5" t="s">
        <v>1686</v>
      </c>
      <c r="U5" t="s">
        <v>266</v>
      </c>
      <c r="V5" t="s">
        <v>1687</v>
      </c>
      <c r="W5" t="s">
        <v>633</v>
      </c>
    </row>
    <row r="6" spans="1:23" ht="12.75">
      <c r="A6" t="s">
        <v>597</v>
      </c>
      <c r="B6" s="3">
        <v>38159.83125</v>
      </c>
      <c r="C6" s="4">
        <v>38534</v>
      </c>
      <c r="D6" t="s">
        <v>598</v>
      </c>
      <c r="F6" s="4">
        <v>38534</v>
      </c>
      <c r="G6" t="s">
        <v>617</v>
      </c>
      <c r="J6" t="s">
        <v>619</v>
      </c>
      <c r="K6" t="s">
        <v>620</v>
      </c>
      <c r="L6" t="s">
        <v>621</v>
      </c>
      <c r="M6" s="6" t="s">
        <v>622</v>
      </c>
      <c r="N6" t="s">
        <v>68</v>
      </c>
      <c r="O6" t="s">
        <v>604</v>
      </c>
      <c r="P6" t="s">
        <v>68</v>
      </c>
      <c r="Q6">
        <v>3</v>
      </c>
      <c r="S6" t="s">
        <v>265</v>
      </c>
      <c r="T6" t="s">
        <v>625</v>
      </c>
      <c r="U6" t="s">
        <v>266</v>
      </c>
      <c r="V6" t="s">
        <v>1685</v>
      </c>
      <c r="W6" t="s">
        <v>1690</v>
      </c>
    </row>
    <row r="7" spans="1:23" ht="12.75">
      <c r="A7" t="s">
        <v>597</v>
      </c>
      <c r="B7" s="3">
        <v>38159.83125</v>
      </c>
      <c r="C7" s="4">
        <v>38534</v>
      </c>
      <c r="D7" t="s">
        <v>599</v>
      </c>
      <c r="F7" s="4">
        <v>38534</v>
      </c>
      <c r="G7" t="s">
        <v>599</v>
      </c>
      <c r="I7" t="s">
        <v>1627</v>
      </c>
      <c r="J7" t="s">
        <v>611</v>
      </c>
      <c r="K7" t="s">
        <v>371</v>
      </c>
      <c r="L7" t="s">
        <v>612</v>
      </c>
      <c r="M7" s="6" t="s">
        <v>613</v>
      </c>
      <c r="N7" t="s">
        <v>614</v>
      </c>
      <c r="O7" t="s">
        <v>610</v>
      </c>
      <c r="P7" t="s">
        <v>615</v>
      </c>
      <c r="Q7">
        <v>2</v>
      </c>
      <c r="S7" t="s">
        <v>265</v>
      </c>
      <c r="U7" t="s">
        <v>266</v>
      </c>
      <c r="V7" t="s">
        <v>1691</v>
      </c>
      <c r="W7" t="s">
        <v>616</v>
      </c>
    </row>
    <row r="8" spans="1:23" ht="12.75">
      <c r="A8" t="s">
        <v>597</v>
      </c>
      <c r="B8" s="3">
        <v>38159.83125</v>
      </c>
      <c r="C8" s="4">
        <v>38534</v>
      </c>
      <c r="D8" t="s">
        <v>1692</v>
      </c>
      <c r="F8" s="4">
        <v>38534</v>
      </c>
      <c r="G8" t="s">
        <v>599</v>
      </c>
      <c r="J8" t="s">
        <v>619</v>
      </c>
      <c r="K8" t="s">
        <v>620</v>
      </c>
      <c r="L8" t="s">
        <v>621</v>
      </c>
      <c r="M8" s="6" t="s">
        <v>622</v>
      </c>
      <c r="N8" t="s">
        <v>68</v>
      </c>
      <c r="O8" t="s">
        <v>610</v>
      </c>
      <c r="P8" t="s">
        <v>68</v>
      </c>
      <c r="Q8">
        <v>3</v>
      </c>
      <c r="S8" t="s">
        <v>265</v>
      </c>
      <c r="T8" t="s">
        <v>625</v>
      </c>
      <c r="U8" t="s">
        <v>266</v>
      </c>
      <c r="V8" t="s">
        <v>1693</v>
      </c>
      <c r="W8" t="s">
        <v>1694</v>
      </c>
    </row>
    <row r="9" spans="1:23" ht="12.75">
      <c r="A9" t="s">
        <v>597</v>
      </c>
      <c r="B9" s="3">
        <v>38159.83125</v>
      </c>
      <c r="C9" s="4">
        <v>38534</v>
      </c>
      <c r="D9" t="s">
        <v>1684</v>
      </c>
      <c r="F9" s="4">
        <v>38534</v>
      </c>
      <c r="G9" t="s">
        <v>618</v>
      </c>
      <c r="J9" t="s">
        <v>619</v>
      </c>
      <c r="K9" t="s">
        <v>620</v>
      </c>
      <c r="L9" t="s">
        <v>621</v>
      </c>
      <c r="M9" s="6" t="s">
        <v>622</v>
      </c>
      <c r="N9" t="s">
        <v>623</v>
      </c>
      <c r="O9" t="s">
        <v>604</v>
      </c>
      <c r="P9" t="s">
        <v>624</v>
      </c>
      <c r="Q9">
        <v>5</v>
      </c>
      <c r="S9" t="s">
        <v>265</v>
      </c>
      <c r="T9" t="s">
        <v>625</v>
      </c>
      <c r="U9" t="s">
        <v>266</v>
      </c>
      <c r="V9" t="s">
        <v>1693</v>
      </c>
      <c r="W9" t="s">
        <v>626</v>
      </c>
    </row>
    <row r="10" spans="1:23" ht="12.75">
      <c r="A10" t="s">
        <v>597</v>
      </c>
      <c r="B10" s="3">
        <v>38159.83125</v>
      </c>
      <c r="C10" s="4">
        <v>38534</v>
      </c>
      <c r="D10" t="s">
        <v>599</v>
      </c>
      <c r="F10" s="4">
        <v>38534</v>
      </c>
      <c r="G10" t="s">
        <v>599</v>
      </c>
      <c r="I10" t="s">
        <v>1627</v>
      </c>
      <c r="J10" t="s">
        <v>611</v>
      </c>
      <c r="K10" t="s">
        <v>371</v>
      </c>
      <c r="L10" t="s">
        <v>612</v>
      </c>
      <c r="M10" s="6" t="s">
        <v>613</v>
      </c>
      <c r="N10" t="s">
        <v>614</v>
      </c>
      <c r="O10" t="s">
        <v>610</v>
      </c>
      <c r="P10" t="s">
        <v>615</v>
      </c>
      <c r="Q10">
        <v>2</v>
      </c>
      <c r="S10" t="s">
        <v>265</v>
      </c>
      <c r="U10" t="s">
        <v>266</v>
      </c>
      <c r="V10" t="s">
        <v>1695</v>
      </c>
      <c r="W10" t="s">
        <v>1696</v>
      </c>
    </row>
    <row r="11" spans="1:23" ht="12.75">
      <c r="A11" t="s">
        <v>597</v>
      </c>
      <c r="B11" s="3">
        <v>38159.83125</v>
      </c>
      <c r="C11" s="4">
        <v>38596</v>
      </c>
      <c r="D11" t="s">
        <v>599</v>
      </c>
      <c r="F11" s="4">
        <v>38596</v>
      </c>
      <c r="G11" t="s">
        <v>599</v>
      </c>
      <c r="I11" t="s">
        <v>1627</v>
      </c>
      <c r="J11" t="s">
        <v>600</v>
      </c>
      <c r="K11" t="s">
        <v>391</v>
      </c>
      <c r="L11" t="s">
        <v>601</v>
      </c>
      <c r="M11" s="6" t="s">
        <v>602</v>
      </c>
      <c r="N11" t="s">
        <v>603</v>
      </c>
      <c r="O11" t="s">
        <v>610</v>
      </c>
      <c r="P11" t="s">
        <v>605</v>
      </c>
      <c r="Q11">
        <v>14</v>
      </c>
      <c r="S11" t="s">
        <v>265</v>
      </c>
      <c r="T11" t="s">
        <v>606</v>
      </c>
      <c r="U11" t="s">
        <v>243</v>
      </c>
      <c r="V11" t="s">
        <v>1697</v>
      </c>
      <c r="W11" t="s">
        <v>634</v>
      </c>
    </row>
    <row r="12" spans="1:23" ht="12.75">
      <c r="A12" t="s">
        <v>597</v>
      </c>
      <c r="B12" s="3">
        <v>38159.83125</v>
      </c>
      <c r="C12" s="4">
        <v>38596</v>
      </c>
      <c r="D12" t="s">
        <v>599</v>
      </c>
      <c r="F12" s="4">
        <v>38596</v>
      </c>
      <c r="G12" t="s">
        <v>598</v>
      </c>
      <c r="I12" t="s">
        <v>1627</v>
      </c>
      <c r="J12" t="s">
        <v>608</v>
      </c>
      <c r="K12" t="s">
        <v>391</v>
      </c>
      <c r="L12" t="s">
        <v>601</v>
      </c>
      <c r="M12" s="6" t="s">
        <v>602</v>
      </c>
      <c r="N12" t="s">
        <v>68</v>
      </c>
      <c r="O12" t="s">
        <v>610</v>
      </c>
      <c r="P12" t="s">
        <v>609</v>
      </c>
      <c r="Q12">
        <v>7</v>
      </c>
      <c r="S12" t="s">
        <v>265</v>
      </c>
      <c r="T12" t="s">
        <v>606</v>
      </c>
      <c r="U12" t="s">
        <v>243</v>
      </c>
      <c r="V12" t="s">
        <v>1722</v>
      </c>
      <c r="W12" t="s">
        <v>1723</v>
      </c>
    </row>
    <row r="13" spans="1:23" ht="12.75">
      <c r="A13" t="s">
        <v>597</v>
      </c>
      <c r="B13" s="3">
        <v>38159.83125</v>
      </c>
      <c r="C13" s="4">
        <v>38596</v>
      </c>
      <c r="D13" t="s">
        <v>598</v>
      </c>
      <c r="F13" s="4">
        <v>38596</v>
      </c>
      <c r="G13" t="s">
        <v>599</v>
      </c>
      <c r="I13" t="s">
        <v>1627</v>
      </c>
      <c r="J13" t="s">
        <v>608</v>
      </c>
      <c r="K13" t="s">
        <v>391</v>
      </c>
      <c r="L13" t="s">
        <v>601</v>
      </c>
      <c r="M13" s="6" t="s">
        <v>602</v>
      </c>
      <c r="N13" t="s">
        <v>68</v>
      </c>
      <c r="O13" t="s">
        <v>610</v>
      </c>
      <c r="P13" t="s">
        <v>609</v>
      </c>
      <c r="Q13">
        <v>7</v>
      </c>
      <c r="S13" t="s">
        <v>265</v>
      </c>
      <c r="T13" t="s">
        <v>606</v>
      </c>
      <c r="U13" t="s">
        <v>243</v>
      </c>
      <c r="V13" t="s">
        <v>1724</v>
      </c>
      <c r="W13" t="s">
        <v>635</v>
      </c>
    </row>
    <row r="14" spans="1:23" ht="12.75">
      <c r="A14" t="s">
        <v>556</v>
      </c>
      <c r="B14" s="3">
        <v>38161.68194444444</v>
      </c>
      <c r="C14" s="4">
        <v>38353</v>
      </c>
      <c r="D14" t="s">
        <v>331</v>
      </c>
      <c r="F14" s="4">
        <v>38365</v>
      </c>
      <c r="G14" t="s">
        <v>331</v>
      </c>
      <c r="J14" t="s">
        <v>951</v>
      </c>
      <c r="K14" t="s">
        <v>354</v>
      </c>
      <c r="N14" t="s">
        <v>952</v>
      </c>
      <c r="O14" t="s">
        <v>383</v>
      </c>
      <c r="P14" t="s">
        <v>953</v>
      </c>
      <c r="Q14">
        <v>0</v>
      </c>
      <c r="R14">
        <v>13</v>
      </c>
      <c r="S14" t="s">
        <v>69</v>
      </c>
      <c r="U14" t="s">
        <v>243</v>
      </c>
      <c r="V14" t="s">
        <v>954</v>
      </c>
      <c r="W14" t="s">
        <v>955</v>
      </c>
    </row>
    <row r="15" spans="1:23" ht="12.75">
      <c r="A15" t="s">
        <v>556</v>
      </c>
      <c r="B15" s="3">
        <v>38161.68194444444</v>
      </c>
      <c r="C15" s="4">
        <v>38366</v>
      </c>
      <c r="D15" t="s">
        <v>331</v>
      </c>
      <c r="F15" s="4">
        <v>38380</v>
      </c>
      <c r="G15" t="s">
        <v>484</v>
      </c>
      <c r="J15" t="s">
        <v>68</v>
      </c>
      <c r="K15" t="s">
        <v>354</v>
      </c>
      <c r="N15" t="s">
        <v>956</v>
      </c>
      <c r="O15" t="s">
        <v>488</v>
      </c>
      <c r="P15" t="s">
        <v>68</v>
      </c>
      <c r="Q15">
        <v>15</v>
      </c>
      <c r="S15" t="s">
        <v>265</v>
      </c>
      <c r="T15" t="s">
        <v>957</v>
      </c>
      <c r="U15" t="s">
        <v>243</v>
      </c>
      <c r="V15" t="s">
        <v>958</v>
      </c>
      <c r="W15" t="s">
        <v>959</v>
      </c>
    </row>
    <row r="16" spans="1:23" ht="12.75">
      <c r="A16" t="s">
        <v>556</v>
      </c>
      <c r="B16" s="3">
        <v>38161.68194444444</v>
      </c>
      <c r="C16" s="4">
        <v>38383</v>
      </c>
      <c r="D16" t="s">
        <v>557</v>
      </c>
      <c r="E16" t="s">
        <v>380</v>
      </c>
      <c r="F16" s="4">
        <v>38419</v>
      </c>
      <c r="G16" t="s">
        <v>1894</v>
      </c>
      <c r="H16" t="s">
        <v>1895</v>
      </c>
      <c r="J16" t="s">
        <v>485</v>
      </c>
      <c r="K16" t="s">
        <v>486</v>
      </c>
      <c r="M16" s="6" t="s">
        <v>487</v>
      </c>
      <c r="N16" t="s">
        <v>558</v>
      </c>
      <c r="O16" t="s">
        <v>488</v>
      </c>
      <c r="P16" t="s">
        <v>559</v>
      </c>
      <c r="Q16">
        <v>41</v>
      </c>
      <c r="S16" t="s">
        <v>265</v>
      </c>
      <c r="T16" t="s">
        <v>560</v>
      </c>
      <c r="U16" t="s">
        <v>266</v>
      </c>
      <c r="W16" t="s">
        <v>561</v>
      </c>
    </row>
    <row r="17" spans="1:23" ht="12.75">
      <c r="A17" t="s">
        <v>556</v>
      </c>
      <c r="B17" s="3">
        <v>38161.68194444444</v>
      </c>
      <c r="C17" s="4">
        <v>38423</v>
      </c>
      <c r="D17" t="s">
        <v>1894</v>
      </c>
      <c r="E17">
        <v>11</v>
      </c>
      <c r="F17" s="4">
        <v>38446</v>
      </c>
      <c r="G17" t="s">
        <v>557</v>
      </c>
      <c r="H17">
        <v>5</v>
      </c>
      <c r="J17" t="s">
        <v>360</v>
      </c>
      <c r="K17" t="s">
        <v>361</v>
      </c>
      <c r="M17" s="6" t="s">
        <v>562</v>
      </c>
      <c r="N17" t="s">
        <v>956</v>
      </c>
      <c r="O17" t="s">
        <v>488</v>
      </c>
      <c r="P17" t="s">
        <v>960</v>
      </c>
      <c r="Q17">
        <v>24</v>
      </c>
      <c r="S17" t="s">
        <v>265</v>
      </c>
      <c r="T17" t="s">
        <v>563</v>
      </c>
      <c r="U17" t="s">
        <v>266</v>
      </c>
      <c r="W17" t="s">
        <v>564</v>
      </c>
    </row>
    <row r="18" spans="1:23" ht="12.75">
      <c r="A18" t="s">
        <v>556</v>
      </c>
      <c r="B18" s="3">
        <v>38161.68194444444</v>
      </c>
      <c r="C18" s="4">
        <v>38423</v>
      </c>
      <c r="D18" t="s">
        <v>1894</v>
      </c>
      <c r="E18">
        <v>11</v>
      </c>
      <c r="F18" s="4">
        <v>38446</v>
      </c>
      <c r="G18" t="s">
        <v>557</v>
      </c>
      <c r="H18">
        <v>5</v>
      </c>
      <c r="J18" t="s">
        <v>551</v>
      </c>
      <c r="K18" t="s">
        <v>968</v>
      </c>
      <c r="M18" s="6" t="s">
        <v>553</v>
      </c>
      <c r="N18" t="s">
        <v>956</v>
      </c>
      <c r="O18" t="s">
        <v>488</v>
      </c>
      <c r="P18" t="s">
        <v>573</v>
      </c>
      <c r="Q18">
        <v>2</v>
      </c>
      <c r="S18" t="s">
        <v>265</v>
      </c>
      <c r="T18" t="s">
        <v>555</v>
      </c>
      <c r="U18" t="s">
        <v>266</v>
      </c>
      <c r="W18" t="s">
        <v>564</v>
      </c>
    </row>
    <row r="19" spans="1:23" ht="12.75">
      <c r="A19" t="s">
        <v>556</v>
      </c>
      <c r="B19" s="3">
        <v>38161.68194444444</v>
      </c>
      <c r="C19" s="4">
        <v>38449</v>
      </c>
      <c r="D19" t="s">
        <v>1896</v>
      </c>
      <c r="E19">
        <v>6</v>
      </c>
      <c r="F19" s="4">
        <v>38456</v>
      </c>
      <c r="G19" t="s">
        <v>492</v>
      </c>
      <c r="J19" t="s">
        <v>68</v>
      </c>
      <c r="K19" t="s">
        <v>354</v>
      </c>
      <c r="N19" t="s">
        <v>956</v>
      </c>
      <c r="O19" t="s">
        <v>488</v>
      </c>
      <c r="P19" t="s">
        <v>68</v>
      </c>
      <c r="Q19">
        <v>9</v>
      </c>
      <c r="S19" t="s">
        <v>265</v>
      </c>
      <c r="T19" t="s">
        <v>957</v>
      </c>
      <c r="U19" t="s">
        <v>243</v>
      </c>
      <c r="W19" t="s">
        <v>970</v>
      </c>
    </row>
    <row r="20" spans="1:23" ht="12.75">
      <c r="A20" t="s">
        <v>556</v>
      </c>
      <c r="B20" s="3">
        <v>38161.68194444444</v>
      </c>
      <c r="C20" s="4">
        <v>38460</v>
      </c>
      <c r="D20" t="s">
        <v>492</v>
      </c>
      <c r="E20" t="s">
        <v>1897</v>
      </c>
      <c r="F20" s="4">
        <v>38472</v>
      </c>
      <c r="G20" t="s">
        <v>492</v>
      </c>
      <c r="H20" t="s">
        <v>969</v>
      </c>
      <c r="I20" t="s">
        <v>493</v>
      </c>
      <c r="J20" t="s">
        <v>585</v>
      </c>
      <c r="K20" t="s">
        <v>354</v>
      </c>
      <c r="M20" s="6" t="s">
        <v>897</v>
      </c>
      <c r="N20" t="s">
        <v>496</v>
      </c>
      <c r="O20" t="s">
        <v>497</v>
      </c>
      <c r="P20" t="s">
        <v>1898</v>
      </c>
      <c r="Q20">
        <v>15</v>
      </c>
      <c r="S20" t="s">
        <v>241</v>
      </c>
      <c r="T20" t="s">
        <v>241</v>
      </c>
      <c r="U20" t="s">
        <v>266</v>
      </c>
      <c r="W20" t="s">
        <v>898</v>
      </c>
    </row>
    <row r="21" spans="1:23" ht="12.75">
      <c r="A21" t="s">
        <v>556</v>
      </c>
      <c r="B21" s="3">
        <v>38161.68194444444</v>
      </c>
      <c r="C21" s="4">
        <v>38460</v>
      </c>
      <c r="D21" t="s">
        <v>492</v>
      </c>
      <c r="E21" t="s">
        <v>1897</v>
      </c>
      <c r="F21" s="4">
        <v>38472</v>
      </c>
      <c r="G21" t="s">
        <v>492</v>
      </c>
      <c r="H21" t="s">
        <v>969</v>
      </c>
      <c r="I21" t="s">
        <v>493</v>
      </c>
      <c r="J21" t="s">
        <v>1899</v>
      </c>
      <c r="K21" t="s">
        <v>354</v>
      </c>
      <c r="N21" t="s">
        <v>492</v>
      </c>
      <c r="O21" t="s">
        <v>497</v>
      </c>
      <c r="P21" t="s">
        <v>1900</v>
      </c>
      <c r="Q21">
        <v>3</v>
      </c>
      <c r="S21" t="s">
        <v>69</v>
      </c>
      <c r="T21" t="s">
        <v>944</v>
      </c>
      <c r="U21" t="s">
        <v>266</v>
      </c>
      <c r="W21" t="s">
        <v>898</v>
      </c>
    </row>
    <row r="22" spans="1:23" ht="12.75">
      <c r="A22" t="s">
        <v>556</v>
      </c>
      <c r="B22" s="3">
        <v>38161.68194444444</v>
      </c>
      <c r="C22" s="4">
        <v>38477</v>
      </c>
      <c r="D22" t="s">
        <v>492</v>
      </c>
      <c r="E22" t="s">
        <v>350</v>
      </c>
      <c r="F22" s="4">
        <v>38492</v>
      </c>
      <c r="G22" t="s">
        <v>565</v>
      </c>
      <c r="H22" t="s">
        <v>378</v>
      </c>
      <c r="J22" t="s">
        <v>566</v>
      </c>
      <c r="K22" t="s">
        <v>567</v>
      </c>
      <c r="M22" s="6" t="s">
        <v>568</v>
      </c>
      <c r="N22" t="s">
        <v>569</v>
      </c>
      <c r="O22" t="s">
        <v>497</v>
      </c>
      <c r="P22" t="s">
        <v>570</v>
      </c>
      <c r="Q22">
        <v>20</v>
      </c>
      <c r="S22" t="s">
        <v>265</v>
      </c>
      <c r="T22" t="s">
        <v>571</v>
      </c>
      <c r="U22" t="s">
        <v>266</v>
      </c>
      <c r="W22" t="s">
        <v>572</v>
      </c>
    </row>
    <row r="23" spans="1:23" ht="12.75">
      <c r="A23" t="s">
        <v>556</v>
      </c>
      <c r="B23" s="3">
        <v>38161.68194444444</v>
      </c>
      <c r="C23" s="4">
        <v>38497</v>
      </c>
      <c r="D23" t="s">
        <v>565</v>
      </c>
      <c r="E23" t="s">
        <v>2315</v>
      </c>
      <c r="F23" s="4">
        <v>38521</v>
      </c>
      <c r="G23" t="s">
        <v>331</v>
      </c>
      <c r="H23">
        <v>19</v>
      </c>
      <c r="J23" t="s">
        <v>574</v>
      </c>
      <c r="K23" t="s">
        <v>575</v>
      </c>
      <c r="M23" s="6" t="s">
        <v>576</v>
      </c>
      <c r="N23" t="s">
        <v>569</v>
      </c>
      <c r="O23" t="s">
        <v>497</v>
      </c>
      <c r="P23" t="s">
        <v>577</v>
      </c>
      <c r="Q23">
        <v>28</v>
      </c>
      <c r="S23" t="s">
        <v>265</v>
      </c>
      <c r="T23" t="s">
        <v>578</v>
      </c>
      <c r="U23" t="s">
        <v>266</v>
      </c>
      <c r="W23" t="s">
        <v>579</v>
      </c>
    </row>
    <row r="24" spans="1:23" ht="12.75">
      <c r="A24" t="s">
        <v>556</v>
      </c>
      <c r="B24" s="3">
        <v>38161.68194444444</v>
      </c>
      <c r="C24" s="4">
        <v>38497</v>
      </c>
      <c r="D24" t="s">
        <v>565</v>
      </c>
      <c r="E24" t="s">
        <v>2315</v>
      </c>
      <c r="F24" s="4">
        <v>38521</v>
      </c>
      <c r="G24" t="s">
        <v>331</v>
      </c>
      <c r="H24">
        <v>19</v>
      </c>
      <c r="J24" t="s">
        <v>580</v>
      </c>
      <c r="K24" t="s">
        <v>581</v>
      </c>
      <c r="M24" s="6" t="s">
        <v>582</v>
      </c>
      <c r="N24" t="s">
        <v>569</v>
      </c>
      <c r="O24" t="s">
        <v>497</v>
      </c>
      <c r="P24" t="s">
        <v>583</v>
      </c>
      <c r="Q24">
        <v>0</v>
      </c>
      <c r="S24" t="s">
        <v>265</v>
      </c>
      <c r="T24" t="s">
        <v>584</v>
      </c>
      <c r="U24" t="s">
        <v>266</v>
      </c>
      <c r="W24" t="s">
        <v>579</v>
      </c>
    </row>
    <row r="25" spans="1:23" ht="12.75">
      <c r="A25" t="s">
        <v>556</v>
      </c>
      <c r="B25" s="3">
        <v>38161.68194444444</v>
      </c>
      <c r="C25" s="4">
        <v>38497</v>
      </c>
      <c r="D25" t="s">
        <v>565</v>
      </c>
      <c r="E25" t="s">
        <v>2315</v>
      </c>
      <c r="F25" s="4">
        <v>38521</v>
      </c>
      <c r="G25" t="s">
        <v>331</v>
      </c>
      <c r="H25">
        <v>19</v>
      </c>
      <c r="J25" t="s">
        <v>585</v>
      </c>
      <c r="K25" t="s">
        <v>354</v>
      </c>
      <c r="M25" s="6" t="s">
        <v>576</v>
      </c>
      <c r="N25" t="s">
        <v>569</v>
      </c>
      <c r="O25" t="s">
        <v>497</v>
      </c>
      <c r="P25" t="s">
        <v>586</v>
      </c>
      <c r="Q25">
        <v>0</v>
      </c>
      <c r="S25" t="s">
        <v>265</v>
      </c>
      <c r="T25" t="s">
        <v>587</v>
      </c>
      <c r="U25" t="s">
        <v>266</v>
      </c>
      <c r="W25" t="s">
        <v>579</v>
      </c>
    </row>
    <row r="26" spans="1:23" ht="12.75">
      <c r="A26" t="s">
        <v>556</v>
      </c>
      <c r="B26" s="3">
        <v>38161.68194444444</v>
      </c>
      <c r="C26" s="4">
        <v>38497</v>
      </c>
      <c r="D26" t="s">
        <v>565</v>
      </c>
      <c r="E26" t="s">
        <v>2315</v>
      </c>
      <c r="F26" s="4">
        <v>38521</v>
      </c>
      <c r="G26" t="s">
        <v>331</v>
      </c>
      <c r="H26">
        <v>19</v>
      </c>
      <c r="J26" t="s">
        <v>1901</v>
      </c>
      <c r="K26" t="s">
        <v>575</v>
      </c>
      <c r="M26" s="6" t="s">
        <v>576</v>
      </c>
      <c r="N26"/>
      <c r="Q26">
        <v>0</v>
      </c>
      <c r="S26" t="s">
        <v>265</v>
      </c>
      <c r="T26" t="s">
        <v>578</v>
      </c>
      <c r="U26" t="s">
        <v>266</v>
      </c>
      <c r="W26" t="s">
        <v>579</v>
      </c>
    </row>
    <row r="27" spans="1:23" ht="12.75">
      <c r="A27" t="s">
        <v>556</v>
      </c>
      <c r="B27" s="3">
        <v>38161.68194444444</v>
      </c>
      <c r="C27" s="4">
        <v>38523</v>
      </c>
      <c r="D27" t="s">
        <v>331</v>
      </c>
      <c r="F27" s="4">
        <v>38538</v>
      </c>
      <c r="G27" t="s">
        <v>331</v>
      </c>
      <c r="J27" t="s">
        <v>1902</v>
      </c>
      <c r="K27" t="s">
        <v>354</v>
      </c>
      <c r="N27" t="s">
        <v>952</v>
      </c>
      <c r="O27" t="s">
        <v>383</v>
      </c>
      <c r="P27" t="s">
        <v>1903</v>
      </c>
      <c r="Q27">
        <v>0</v>
      </c>
      <c r="R27">
        <v>16</v>
      </c>
      <c r="S27" t="s">
        <v>69</v>
      </c>
      <c r="U27" t="s">
        <v>243</v>
      </c>
      <c r="W27" t="s">
        <v>1904</v>
      </c>
    </row>
    <row r="28" spans="1:23" ht="12.75">
      <c r="A28" t="s">
        <v>556</v>
      </c>
      <c r="B28" s="3">
        <v>38161.68194444444</v>
      </c>
      <c r="C28" s="4">
        <v>38539</v>
      </c>
      <c r="D28" t="s">
        <v>331</v>
      </c>
      <c r="F28" s="4">
        <v>38544</v>
      </c>
      <c r="G28" t="s">
        <v>387</v>
      </c>
      <c r="H28">
        <v>12</v>
      </c>
      <c r="J28" t="s">
        <v>68</v>
      </c>
      <c r="K28" t="s">
        <v>354</v>
      </c>
      <c r="N28" t="s">
        <v>507</v>
      </c>
      <c r="O28" t="s">
        <v>383</v>
      </c>
      <c r="P28" t="s">
        <v>68</v>
      </c>
      <c r="Q28">
        <v>7</v>
      </c>
      <c r="S28" t="s">
        <v>265</v>
      </c>
      <c r="T28" t="s">
        <v>957</v>
      </c>
      <c r="U28" t="s">
        <v>243</v>
      </c>
      <c r="W28" t="s">
        <v>408</v>
      </c>
    </row>
    <row r="29" spans="1:23" ht="12.75">
      <c r="A29" t="s">
        <v>556</v>
      </c>
      <c r="B29" s="3">
        <v>38161.68194444444</v>
      </c>
      <c r="C29" s="4">
        <v>38546</v>
      </c>
      <c r="D29" t="s">
        <v>387</v>
      </c>
      <c r="F29" s="4">
        <v>38566</v>
      </c>
      <c r="G29" t="s">
        <v>387</v>
      </c>
      <c r="I29" t="s">
        <v>908</v>
      </c>
      <c r="J29" t="s">
        <v>97</v>
      </c>
      <c r="K29" t="s">
        <v>397</v>
      </c>
      <c r="M29" s="6" t="s">
        <v>1585</v>
      </c>
      <c r="N29" t="s">
        <v>507</v>
      </c>
      <c r="O29" t="s">
        <v>383</v>
      </c>
      <c r="P29" t="s">
        <v>1586</v>
      </c>
      <c r="Q29">
        <v>21</v>
      </c>
      <c r="S29" t="s">
        <v>265</v>
      </c>
      <c r="T29" t="s">
        <v>409</v>
      </c>
      <c r="U29" t="s">
        <v>266</v>
      </c>
      <c r="W29" t="s">
        <v>410</v>
      </c>
    </row>
    <row r="30" spans="1:23" ht="12.75">
      <c r="A30" t="s">
        <v>556</v>
      </c>
      <c r="B30" s="3">
        <v>38161.68194444444</v>
      </c>
      <c r="C30" s="4">
        <v>38563</v>
      </c>
      <c r="D30" t="s">
        <v>506</v>
      </c>
      <c r="E30" t="s">
        <v>588</v>
      </c>
      <c r="F30" s="4">
        <v>38574</v>
      </c>
      <c r="G30" t="s">
        <v>506</v>
      </c>
      <c r="H30" t="s">
        <v>591</v>
      </c>
      <c r="I30" t="s">
        <v>908</v>
      </c>
      <c r="J30" t="s">
        <v>915</v>
      </c>
      <c r="K30" t="s">
        <v>502</v>
      </c>
      <c r="M30" s="6" t="s">
        <v>916</v>
      </c>
      <c r="N30" t="s">
        <v>902</v>
      </c>
      <c r="O30" t="s">
        <v>912</v>
      </c>
      <c r="P30" t="s">
        <v>573</v>
      </c>
      <c r="Q30">
        <v>4</v>
      </c>
      <c r="S30" t="s">
        <v>265</v>
      </c>
      <c r="T30" t="s">
        <v>917</v>
      </c>
      <c r="U30" t="s">
        <v>266</v>
      </c>
      <c r="W30" t="s">
        <v>918</v>
      </c>
    </row>
    <row r="31" spans="1:23" ht="12.75">
      <c r="A31" t="s">
        <v>556</v>
      </c>
      <c r="B31" s="3">
        <v>38161.68194444444</v>
      </c>
      <c r="C31" s="4">
        <v>38563</v>
      </c>
      <c r="D31" t="s">
        <v>506</v>
      </c>
      <c r="E31" t="s">
        <v>588</v>
      </c>
      <c r="F31" s="4">
        <v>38574</v>
      </c>
      <c r="G31" t="s">
        <v>506</v>
      </c>
      <c r="H31" t="s">
        <v>591</v>
      </c>
      <c r="I31" t="s">
        <v>908</v>
      </c>
      <c r="J31" t="s">
        <v>919</v>
      </c>
      <c r="K31" t="s">
        <v>502</v>
      </c>
      <c r="M31" s="6" t="s">
        <v>920</v>
      </c>
      <c r="N31" t="s">
        <v>902</v>
      </c>
      <c r="O31" t="s">
        <v>497</v>
      </c>
      <c r="P31" t="s">
        <v>921</v>
      </c>
      <c r="Q31">
        <v>11</v>
      </c>
      <c r="S31" t="s">
        <v>265</v>
      </c>
      <c r="T31" t="s">
        <v>922</v>
      </c>
      <c r="U31" t="s">
        <v>266</v>
      </c>
      <c r="W31" t="s">
        <v>918</v>
      </c>
    </row>
    <row r="32" spans="1:23" ht="12.75">
      <c r="A32" t="s">
        <v>556</v>
      </c>
      <c r="B32" s="3">
        <v>38161.68194444444</v>
      </c>
      <c r="C32" s="4">
        <v>38579</v>
      </c>
      <c r="D32" t="s">
        <v>506</v>
      </c>
      <c r="E32" t="s">
        <v>1802</v>
      </c>
      <c r="F32" s="4">
        <v>38593</v>
      </c>
      <c r="G32" t="s">
        <v>387</v>
      </c>
      <c r="H32" t="s">
        <v>590</v>
      </c>
      <c r="J32" t="s">
        <v>899</v>
      </c>
      <c r="K32" t="s">
        <v>900</v>
      </c>
      <c r="M32" s="6" t="s">
        <v>901</v>
      </c>
      <c r="N32" t="s">
        <v>902</v>
      </c>
      <c r="O32" t="s">
        <v>383</v>
      </c>
      <c r="P32" t="s">
        <v>903</v>
      </c>
      <c r="Q32">
        <v>12</v>
      </c>
      <c r="S32" t="s">
        <v>265</v>
      </c>
      <c r="T32" t="s">
        <v>904</v>
      </c>
      <c r="U32" t="s">
        <v>266</v>
      </c>
      <c r="V32" t="s">
        <v>905</v>
      </c>
      <c r="W32" t="s">
        <v>906</v>
      </c>
    </row>
    <row r="33" spans="1:23" ht="12.75">
      <c r="A33" t="s">
        <v>556</v>
      </c>
      <c r="B33" s="3">
        <v>38161.68194444444</v>
      </c>
      <c r="C33" s="4">
        <v>38579</v>
      </c>
      <c r="D33" t="s">
        <v>506</v>
      </c>
      <c r="E33" t="s">
        <v>1802</v>
      </c>
      <c r="F33" s="4">
        <v>38593</v>
      </c>
      <c r="G33" t="s">
        <v>387</v>
      </c>
      <c r="H33" t="s">
        <v>590</v>
      </c>
      <c r="J33" t="s">
        <v>1905</v>
      </c>
      <c r="K33" t="s">
        <v>1906</v>
      </c>
      <c r="M33" s="6" t="s">
        <v>2077</v>
      </c>
      <c r="N33" t="s">
        <v>507</v>
      </c>
      <c r="O33" t="s">
        <v>383</v>
      </c>
      <c r="P33" t="s">
        <v>1808</v>
      </c>
      <c r="Q33">
        <v>7</v>
      </c>
      <c r="S33" t="s">
        <v>265</v>
      </c>
      <c r="T33" t="s">
        <v>907</v>
      </c>
      <c r="U33" t="s">
        <v>266</v>
      </c>
      <c r="V33" t="s">
        <v>905</v>
      </c>
      <c r="W33" t="s">
        <v>906</v>
      </c>
    </row>
    <row r="34" spans="1:23" ht="12.75">
      <c r="A34" t="s">
        <v>556</v>
      </c>
      <c r="B34" s="3">
        <v>38161.68194444444</v>
      </c>
      <c r="C34" s="4">
        <v>38596</v>
      </c>
      <c r="D34" t="s">
        <v>387</v>
      </c>
      <c r="F34" s="4">
        <v>38616</v>
      </c>
      <c r="G34" t="s">
        <v>387</v>
      </c>
      <c r="I34" t="s">
        <v>908</v>
      </c>
      <c r="J34" t="s">
        <v>97</v>
      </c>
      <c r="K34" t="s">
        <v>397</v>
      </c>
      <c r="M34" s="6" t="s">
        <v>1585</v>
      </c>
      <c r="N34" t="s">
        <v>507</v>
      </c>
      <c r="O34" t="s">
        <v>383</v>
      </c>
      <c r="P34" t="s">
        <v>1586</v>
      </c>
      <c r="Q34">
        <v>21</v>
      </c>
      <c r="S34" t="s">
        <v>265</v>
      </c>
      <c r="T34" t="s">
        <v>409</v>
      </c>
      <c r="U34" t="s">
        <v>266</v>
      </c>
      <c r="W34" t="s">
        <v>411</v>
      </c>
    </row>
    <row r="35" spans="1:23" ht="12.75">
      <c r="A35" t="s">
        <v>556</v>
      </c>
      <c r="B35" s="3">
        <v>38161.68194444444</v>
      </c>
      <c r="C35" s="4">
        <v>38598</v>
      </c>
      <c r="D35" t="s">
        <v>506</v>
      </c>
      <c r="E35" t="s">
        <v>969</v>
      </c>
      <c r="F35" s="4">
        <v>38607</v>
      </c>
      <c r="G35" t="s">
        <v>506</v>
      </c>
      <c r="H35" t="s">
        <v>1802</v>
      </c>
      <c r="I35" t="s">
        <v>908</v>
      </c>
      <c r="J35" t="s">
        <v>909</v>
      </c>
      <c r="K35" t="s">
        <v>910</v>
      </c>
      <c r="M35" s="6" t="s">
        <v>911</v>
      </c>
      <c r="N35" t="s">
        <v>902</v>
      </c>
      <c r="O35" t="s">
        <v>912</v>
      </c>
      <c r="P35" t="s">
        <v>592</v>
      </c>
      <c r="Q35">
        <v>12</v>
      </c>
      <c r="S35" t="s">
        <v>265</v>
      </c>
      <c r="T35" t="s">
        <v>913</v>
      </c>
      <c r="U35" t="s">
        <v>266</v>
      </c>
      <c r="W35" t="s">
        <v>914</v>
      </c>
    </row>
    <row r="36" spans="1:23" ht="12.75">
      <c r="A36" t="s">
        <v>556</v>
      </c>
      <c r="B36" s="3">
        <v>38161.68194444444</v>
      </c>
      <c r="C36" s="4">
        <v>38598</v>
      </c>
      <c r="D36" t="s">
        <v>506</v>
      </c>
      <c r="E36" t="s">
        <v>969</v>
      </c>
      <c r="F36" s="4">
        <v>38607</v>
      </c>
      <c r="G36" t="s">
        <v>506</v>
      </c>
      <c r="H36" t="s">
        <v>1802</v>
      </c>
      <c r="I36" t="s">
        <v>908</v>
      </c>
      <c r="J36" t="s">
        <v>923</v>
      </c>
      <c r="K36" t="s">
        <v>924</v>
      </c>
      <c r="M36" s="6" t="s">
        <v>1226</v>
      </c>
      <c r="N36" t="s">
        <v>902</v>
      </c>
      <c r="O36" t="s">
        <v>383</v>
      </c>
      <c r="P36" t="s">
        <v>412</v>
      </c>
      <c r="Q36">
        <v>2</v>
      </c>
      <c r="S36" t="s">
        <v>265</v>
      </c>
      <c r="T36" t="s">
        <v>1227</v>
      </c>
      <c r="U36" t="s">
        <v>266</v>
      </c>
      <c r="W36" t="s">
        <v>914</v>
      </c>
    </row>
    <row r="37" spans="1:23" ht="12.75">
      <c r="A37" t="s">
        <v>556</v>
      </c>
      <c r="B37" s="3">
        <v>38161.68194444444</v>
      </c>
      <c r="C37" s="4">
        <v>38610</v>
      </c>
      <c r="D37" t="s">
        <v>593</v>
      </c>
      <c r="F37" s="4">
        <v>38632</v>
      </c>
      <c r="G37" t="s">
        <v>926</v>
      </c>
      <c r="J37" t="s">
        <v>68</v>
      </c>
      <c r="K37" t="s">
        <v>354</v>
      </c>
      <c r="N37" t="s">
        <v>594</v>
      </c>
      <c r="O37" t="s">
        <v>929</v>
      </c>
      <c r="P37" t="s">
        <v>68</v>
      </c>
      <c r="Q37">
        <v>23</v>
      </c>
      <c r="S37" t="s">
        <v>265</v>
      </c>
      <c r="T37" t="s">
        <v>957</v>
      </c>
      <c r="U37" t="s">
        <v>243</v>
      </c>
      <c r="W37" t="s">
        <v>595</v>
      </c>
    </row>
    <row r="38" spans="1:23" ht="12.75">
      <c r="A38" t="s">
        <v>556</v>
      </c>
      <c r="B38" s="3">
        <v>38161.68194444444</v>
      </c>
      <c r="C38" s="4">
        <v>38633</v>
      </c>
      <c r="D38" t="s">
        <v>926</v>
      </c>
      <c r="F38" s="4">
        <v>38717</v>
      </c>
      <c r="G38" t="s">
        <v>926</v>
      </c>
      <c r="J38" t="s">
        <v>941</v>
      </c>
      <c r="K38" t="s">
        <v>354</v>
      </c>
      <c r="N38" t="s">
        <v>942</v>
      </c>
      <c r="O38" t="s">
        <v>929</v>
      </c>
      <c r="P38" t="s">
        <v>943</v>
      </c>
      <c r="Q38">
        <v>0</v>
      </c>
      <c r="R38">
        <v>85</v>
      </c>
      <c r="S38" t="s">
        <v>69</v>
      </c>
      <c r="T38" t="s">
        <v>944</v>
      </c>
      <c r="U38" t="s">
        <v>243</v>
      </c>
      <c r="V38" t="s">
        <v>894</v>
      </c>
      <c r="W38" t="s">
        <v>945</v>
      </c>
    </row>
    <row r="39" spans="1:23" ht="12.75">
      <c r="A39" t="s">
        <v>556</v>
      </c>
      <c r="B39" s="3">
        <v>38161.68194444444</v>
      </c>
      <c r="C39" t="s">
        <v>359</v>
      </c>
      <c r="D39" t="s">
        <v>926</v>
      </c>
      <c r="F39" t="s">
        <v>359</v>
      </c>
      <c r="G39" t="s">
        <v>926</v>
      </c>
      <c r="J39" t="s">
        <v>585</v>
      </c>
      <c r="K39" t="s">
        <v>354</v>
      </c>
      <c r="M39" s="6" t="s">
        <v>927</v>
      </c>
      <c r="N39" t="s">
        <v>928</v>
      </c>
      <c r="O39" t="s">
        <v>929</v>
      </c>
      <c r="P39" t="s">
        <v>896</v>
      </c>
      <c r="Q39">
        <v>0</v>
      </c>
      <c r="R39">
        <v>16</v>
      </c>
      <c r="S39" t="s">
        <v>241</v>
      </c>
      <c r="T39" t="s">
        <v>930</v>
      </c>
      <c r="U39" t="s">
        <v>243</v>
      </c>
      <c r="W39" t="s">
        <v>931</v>
      </c>
    </row>
    <row r="40" spans="1:23" ht="12.75">
      <c r="A40" t="s">
        <v>556</v>
      </c>
      <c r="B40" s="3">
        <v>38161.68194444444</v>
      </c>
      <c r="C40" t="s">
        <v>359</v>
      </c>
      <c r="D40" t="s">
        <v>331</v>
      </c>
      <c r="F40" t="s">
        <v>359</v>
      </c>
      <c r="G40" t="s">
        <v>331</v>
      </c>
      <c r="J40" t="s">
        <v>1814</v>
      </c>
      <c r="K40" t="s">
        <v>354</v>
      </c>
      <c r="M40" s="6" t="s">
        <v>1815</v>
      </c>
      <c r="N40" t="s">
        <v>1816</v>
      </c>
      <c r="P40" t="s">
        <v>1817</v>
      </c>
      <c r="Q40">
        <v>1</v>
      </c>
      <c r="S40" t="s">
        <v>265</v>
      </c>
      <c r="T40" t="s">
        <v>1818</v>
      </c>
      <c r="U40" t="s">
        <v>266</v>
      </c>
      <c r="W40" t="s">
        <v>1819</v>
      </c>
    </row>
    <row r="41" spans="1:23" ht="12.75">
      <c r="A41" t="s">
        <v>556</v>
      </c>
      <c r="B41" s="3">
        <v>38161.68194444444</v>
      </c>
      <c r="C41" t="s">
        <v>359</v>
      </c>
      <c r="D41" t="s">
        <v>932</v>
      </c>
      <c r="F41" t="s">
        <v>359</v>
      </c>
      <c r="G41" t="s">
        <v>932</v>
      </c>
      <c r="J41" t="s">
        <v>933</v>
      </c>
      <c r="K41" t="s">
        <v>934</v>
      </c>
      <c r="M41" s="6" t="s">
        <v>935</v>
      </c>
      <c r="N41" t="s">
        <v>936</v>
      </c>
      <c r="O41" t="s">
        <v>937</v>
      </c>
      <c r="P41" t="s">
        <v>921</v>
      </c>
      <c r="Q41">
        <v>0</v>
      </c>
      <c r="R41">
        <v>16</v>
      </c>
      <c r="S41" t="s">
        <v>265</v>
      </c>
      <c r="T41" t="s">
        <v>938</v>
      </c>
      <c r="U41" t="s">
        <v>243</v>
      </c>
      <c r="W41" t="s">
        <v>939</v>
      </c>
    </row>
    <row r="42" spans="1:23" ht="12.75">
      <c r="A42" t="s">
        <v>556</v>
      </c>
      <c r="B42" s="3">
        <v>38161.68194444444</v>
      </c>
      <c r="C42" t="s">
        <v>359</v>
      </c>
      <c r="D42" t="s">
        <v>932</v>
      </c>
      <c r="F42" t="s">
        <v>359</v>
      </c>
      <c r="G42" t="s">
        <v>932</v>
      </c>
      <c r="J42" t="s">
        <v>1809</v>
      </c>
      <c r="K42" t="s">
        <v>934</v>
      </c>
      <c r="M42" s="6" t="s">
        <v>1810</v>
      </c>
      <c r="N42" t="s">
        <v>1811</v>
      </c>
      <c r="O42" t="s">
        <v>937</v>
      </c>
      <c r="P42" t="s">
        <v>960</v>
      </c>
      <c r="Q42">
        <v>0</v>
      </c>
      <c r="R42">
        <v>17</v>
      </c>
      <c r="S42" t="s">
        <v>265</v>
      </c>
      <c r="T42" t="s">
        <v>895</v>
      </c>
      <c r="U42" t="s">
        <v>243</v>
      </c>
      <c r="W42" t="s">
        <v>939</v>
      </c>
    </row>
    <row r="43" spans="1:23" ht="12.75">
      <c r="A43" t="s">
        <v>556</v>
      </c>
      <c r="B43" s="3">
        <v>38161.68194444444</v>
      </c>
      <c r="C43" t="s">
        <v>359</v>
      </c>
      <c r="D43" t="s">
        <v>331</v>
      </c>
      <c r="E43" t="s">
        <v>971</v>
      </c>
      <c r="F43" t="s">
        <v>359</v>
      </c>
      <c r="G43" t="s">
        <v>506</v>
      </c>
      <c r="H43" t="s">
        <v>588</v>
      </c>
      <c r="J43" t="s">
        <v>1803</v>
      </c>
      <c r="K43" t="s">
        <v>502</v>
      </c>
      <c r="M43" s="6" t="s">
        <v>1804</v>
      </c>
      <c r="N43" t="s">
        <v>589</v>
      </c>
      <c r="O43" t="s">
        <v>383</v>
      </c>
      <c r="P43" t="s">
        <v>505</v>
      </c>
      <c r="Q43">
        <v>0</v>
      </c>
      <c r="R43">
        <v>22</v>
      </c>
      <c r="S43" t="s">
        <v>265</v>
      </c>
      <c r="T43" t="s">
        <v>1805</v>
      </c>
      <c r="U43" t="s">
        <v>266</v>
      </c>
      <c r="V43" t="s">
        <v>413</v>
      </c>
      <c r="W43" t="s">
        <v>1806</v>
      </c>
    </row>
    <row r="44" spans="1:23" ht="12.75">
      <c r="A44" t="s">
        <v>556</v>
      </c>
      <c r="B44" s="3">
        <v>38161.68194444444</v>
      </c>
      <c r="C44" t="s">
        <v>359</v>
      </c>
      <c r="D44" t="s">
        <v>506</v>
      </c>
      <c r="E44" t="s">
        <v>2328</v>
      </c>
      <c r="F44" t="s">
        <v>359</v>
      </c>
      <c r="G44" t="s">
        <v>593</v>
      </c>
      <c r="H44">
        <v>30</v>
      </c>
      <c r="J44" t="s">
        <v>1803</v>
      </c>
      <c r="K44" t="s">
        <v>502</v>
      </c>
      <c r="M44" s="6" t="s">
        <v>1804</v>
      </c>
      <c r="N44" t="s">
        <v>507</v>
      </c>
      <c r="O44" t="s">
        <v>383</v>
      </c>
      <c r="P44" t="s">
        <v>414</v>
      </c>
      <c r="Q44">
        <v>0</v>
      </c>
      <c r="R44">
        <v>15</v>
      </c>
      <c r="S44" t="s">
        <v>265</v>
      </c>
      <c r="T44" t="s">
        <v>1805</v>
      </c>
      <c r="U44" t="s">
        <v>266</v>
      </c>
      <c r="W44" t="s">
        <v>1813</v>
      </c>
    </row>
    <row r="45" spans="1:23" ht="12.75">
      <c r="A45" t="s">
        <v>556</v>
      </c>
      <c r="B45" s="3">
        <v>38161.68194444444</v>
      </c>
      <c r="C45" t="s">
        <v>359</v>
      </c>
      <c r="D45" t="s">
        <v>506</v>
      </c>
      <c r="F45" t="s">
        <v>359</v>
      </c>
      <c r="G45" t="s">
        <v>506</v>
      </c>
      <c r="J45" t="s">
        <v>923</v>
      </c>
      <c r="K45" t="s">
        <v>924</v>
      </c>
      <c r="M45" s="6" t="s">
        <v>925</v>
      </c>
      <c r="N45" t="s">
        <v>507</v>
      </c>
      <c r="O45" t="s">
        <v>383</v>
      </c>
      <c r="P45" t="s">
        <v>1228</v>
      </c>
      <c r="Q45">
        <v>0</v>
      </c>
      <c r="R45">
        <v>10</v>
      </c>
      <c r="S45" t="s">
        <v>265</v>
      </c>
      <c r="T45" t="s">
        <v>1812</v>
      </c>
      <c r="U45" t="s">
        <v>243</v>
      </c>
      <c r="W45" t="s">
        <v>1229</v>
      </c>
    </row>
    <row r="46" spans="1:23" ht="12.75">
      <c r="A46" t="s">
        <v>1109</v>
      </c>
      <c r="B46" s="3">
        <v>38162.657638888886</v>
      </c>
      <c r="C46" t="s">
        <v>359</v>
      </c>
      <c r="D46" t="s">
        <v>1110</v>
      </c>
      <c r="F46" t="s">
        <v>359</v>
      </c>
      <c r="G46" t="s">
        <v>1110</v>
      </c>
      <c r="I46" t="s">
        <v>1111</v>
      </c>
      <c r="J46" t="s">
        <v>1698</v>
      </c>
      <c r="K46" t="s">
        <v>1117</v>
      </c>
      <c r="N46" t="s">
        <v>1113</v>
      </c>
      <c r="O46" t="s">
        <v>1114</v>
      </c>
      <c r="P46" t="s">
        <v>1699</v>
      </c>
      <c r="Q46">
        <v>6</v>
      </c>
      <c r="S46" t="s">
        <v>241</v>
      </c>
      <c r="T46" t="s">
        <v>1700</v>
      </c>
      <c r="U46" t="s">
        <v>243</v>
      </c>
      <c r="W46" t="s">
        <v>1701</v>
      </c>
    </row>
    <row r="47" spans="1:23" ht="12.75">
      <c r="A47" t="s">
        <v>1109</v>
      </c>
      <c r="B47" s="3">
        <v>38162.657638888886</v>
      </c>
      <c r="C47" t="s">
        <v>359</v>
      </c>
      <c r="D47" t="s">
        <v>1110</v>
      </c>
      <c r="F47" t="s">
        <v>359</v>
      </c>
      <c r="G47" t="s">
        <v>1110</v>
      </c>
      <c r="I47" t="s">
        <v>1111</v>
      </c>
      <c r="J47" t="s">
        <v>1702</v>
      </c>
      <c r="K47" t="s">
        <v>1117</v>
      </c>
      <c r="N47" t="s">
        <v>1113</v>
      </c>
      <c r="O47" t="s">
        <v>1114</v>
      </c>
      <c r="P47" t="s">
        <v>1703</v>
      </c>
      <c r="Q47">
        <v>4</v>
      </c>
      <c r="S47" t="s">
        <v>241</v>
      </c>
      <c r="T47" t="s">
        <v>1700</v>
      </c>
      <c r="U47" t="s">
        <v>243</v>
      </c>
      <c r="W47" t="s">
        <v>1704</v>
      </c>
    </row>
    <row r="48" spans="1:23" ht="12.75">
      <c r="A48" t="s">
        <v>1109</v>
      </c>
      <c r="B48" s="3">
        <v>38162.657638888886</v>
      </c>
      <c r="C48" t="s">
        <v>359</v>
      </c>
      <c r="D48" t="s">
        <v>1110</v>
      </c>
      <c r="F48" t="s">
        <v>359</v>
      </c>
      <c r="G48" t="s">
        <v>1110</v>
      </c>
      <c r="I48" t="s">
        <v>1111</v>
      </c>
      <c r="J48" t="s">
        <v>1705</v>
      </c>
      <c r="K48" t="s">
        <v>1117</v>
      </c>
      <c r="N48" t="s">
        <v>1113</v>
      </c>
      <c r="O48" t="s">
        <v>1114</v>
      </c>
      <c r="P48" t="s">
        <v>1706</v>
      </c>
      <c r="Q48">
        <v>7</v>
      </c>
      <c r="S48" t="s">
        <v>241</v>
      </c>
      <c r="T48" t="s">
        <v>1700</v>
      </c>
      <c r="U48" t="s">
        <v>243</v>
      </c>
      <c r="W48" t="s">
        <v>1707</v>
      </c>
    </row>
    <row r="49" spans="1:23" ht="12.75">
      <c r="A49" t="s">
        <v>1109</v>
      </c>
      <c r="B49" s="3">
        <v>38162.657638888886</v>
      </c>
      <c r="C49" t="s">
        <v>359</v>
      </c>
      <c r="D49" t="s">
        <v>1110</v>
      </c>
      <c r="F49" t="s">
        <v>359</v>
      </c>
      <c r="G49" t="s">
        <v>1110</v>
      </c>
      <c r="I49" t="s">
        <v>1111</v>
      </c>
      <c r="J49" t="s">
        <v>1121</v>
      </c>
      <c r="K49" t="s">
        <v>1112</v>
      </c>
      <c r="M49" s="6" t="s">
        <v>128</v>
      </c>
      <c r="N49" t="s">
        <v>1113</v>
      </c>
      <c r="O49" t="s">
        <v>1114</v>
      </c>
      <c r="P49" t="s">
        <v>1115</v>
      </c>
      <c r="Q49">
        <v>15</v>
      </c>
      <c r="S49" t="s">
        <v>265</v>
      </c>
      <c r="T49" t="s">
        <v>1122</v>
      </c>
      <c r="U49" t="s">
        <v>266</v>
      </c>
      <c r="V49" t="s">
        <v>1123</v>
      </c>
      <c r="W49" t="s">
        <v>1124</v>
      </c>
    </row>
    <row r="50" spans="1:23" ht="12.75">
      <c r="A50" t="s">
        <v>1109</v>
      </c>
      <c r="B50" s="3">
        <v>38162.657638888886</v>
      </c>
      <c r="C50" t="s">
        <v>359</v>
      </c>
      <c r="D50" t="s">
        <v>1110</v>
      </c>
      <c r="F50" t="s">
        <v>359</v>
      </c>
      <c r="G50" t="s">
        <v>1110</v>
      </c>
      <c r="I50" t="s">
        <v>1111</v>
      </c>
      <c r="J50" t="s">
        <v>1133</v>
      </c>
      <c r="K50" t="s">
        <v>1117</v>
      </c>
      <c r="M50" s="6" t="s">
        <v>129</v>
      </c>
      <c r="N50" t="s">
        <v>1113</v>
      </c>
      <c r="O50" t="s">
        <v>1114</v>
      </c>
      <c r="P50" t="s">
        <v>1134</v>
      </c>
      <c r="Q50">
        <v>20</v>
      </c>
      <c r="S50" t="s">
        <v>265</v>
      </c>
      <c r="T50" t="s">
        <v>1135</v>
      </c>
      <c r="U50" t="s">
        <v>243</v>
      </c>
      <c r="V50" t="s">
        <v>1458</v>
      </c>
      <c r="W50" t="s">
        <v>1459</v>
      </c>
    </row>
    <row r="51" spans="1:23" ht="12.75">
      <c r="A51" t="s">
        <v>1109</v>
      </c>
      <c r="B51" s="3">
        <v>38162.657638888886</v>
      </c>
      <c r="C51" t="s">
        <v>359</v>
      </c>
      <c r="D51" t="s">
        <v>1110</v>
      </c>
      <c r="F51" t="s">
        <v>359</v>
      </c>
      <c r="G51" t="s">
        <v>1110</v>
      </c>
      <c r="I51" t="s">
        <v>1111</v>
      </c>
      <c r="J51" t="s">
        <v>1116</v>
      </c>
      <c r="K51" t="s">
        <v>1117</v>
      </c>
      <c r="M51" s="6" t="s">
        <v>130</v>
      </c>
      <c r="N51" t="s">
        <v>1113</v>
      </c>
      <c r="O51" t="s">
        <v>1114</v>
      </c>
      <c r="P51" t="s">
        <v>1118</v>
      </c>
      <c r="Q51">
        <v>2</v>
      </c>
      <c r="S51" t="s">
        <v>265</v>
      </c>
      <c r="T51" t="s">
        <v>1119</v>
      </c>
      <c r="U51" t="s">
        <v>243</v>
      </c>
      <c r="W51" t="s">
        <v>1120</v>
      </c>
    </row>
    <row r="52" spans="1:23" ht="12.75">
      <c r="A52" t="s">
        <v>1109</v>
      </c>
      <c r="B52" s="3">
        <v>38162.657638888886</v>
      </c>
      <c r="C52" t="s">
        <v>359</v>
      </c>
      <c r="D52" t="s">
        <v>1110</v>
      </c>
      <c r="F52" t="s">
        <v>359</v>
      </c>
      <c r="G52" t="s">
        <v>1110</v>
      </c>
      <c r="I52" t="s">
        <v>1111</v>
      </c>
      <c r="J52" t="s">
        <v>1130</v>
      </c>
      <c r="K52" t="s">
        <v>1327</v>
      </c>
      <c r="M52" s="6" t="s">
        <v>131</v>
      </c>
      <c r="N52" t="s">
        <v>1113</v>
      </c>
      <c r="O52" t="s">
        <v>1114</v>
      </c>
      <c r="P52" t="s">
        <v>1006</v>
      </c>
      <c r="Q52">
        <v>3</v>
      </c>
      <c r="S52" t="s">
        <v>265</v>
      </c>
      <c r="T52" t="s">
        <v>1131</v>
      </c>
      <c r="U52" t="s">
        <v>243</v>
      </c>
      <c r="V52" t="s">
        <v>1328</v>
      </c>
      <c r="W52" t="s">
        <v>1132</v>
      </c>
    </row>
    <row r="53" spans="1:23" ht="12.75">
      <c r="A53" t="s">
        <v>1109</v>
      </c>
      <c r="B53" s="3">
        <v>38162.657638888886</v>
      </c>
      <c r="C53" t="s">
        <v>359</v>
      </c>
      <c r="D53" t="s">
        <v>1110</v>
      </c>
      <c r="F53" t="s">
        <v>359</v>
      </c>
      <c r="G53" t="s">
        <v>1110</v>
      </c>
      <c r="I53" t="s">
        <v>1111</v>
      </c>
      <c r="J53" t="s">
        <v>1125</v>
      </c>
      <c r="K53" t="s">
        <v>1117</v>
      </c>
      <c r="M53" s="6" t="s">
        <v>132</v>
      </c>
      <c r="N53" t="s">
        <v>1113</v>
      </c>
      <c r="O53" t="s">
        <v>1114</v>
      </c>
      <c r="P53" t="s">
        <v>1126</v>
      </c>
      <c r="Q53">
        <v>7</v>
      </c>
      <c r="S53" t="s">
        <v>265</v>
      </c>
      <c r="T53" t="s">
        <v>1127</v>
      </c>
      <c r="U53" t="s">
        <v>266</v>
      </c>
      <c r="V53" t="s">
        <v>1128</v>
      </c>
      <c r="W53" t="s">
        <v>1129</v>
      </c>
    </row>
    <row r="54" spans="1:23" ht="12.75">
      <c r="A54" t="s">
        <v>1109</v>
      </c>
      <c r="B54" s="3">
        <v>38162.657638888886</v>
      </c>
      <c r="C54" t="s">
        <v>359</v>
      </c>
      <c r="D54" t="s">
        <v>1110</v>
      </c>
      <c r="F54" t="s">
        <v>359</v>
      </c>
      <c r="G54" t="s">
        <v>1110</v>
      </c>
      <c r="I54" t="s">
        <v>1111</v>
      </c>
      <c r="J54" t="s">
        <v>1698</v>
      </c>
      <c r="K54" t="s">
        <v>1117</v>
      </c>
      <c r="N54" t="s">
        <v>1113</v>
      </c>
      <c r="O54" t="s">
        <v>1114</v>
      </c>
      <c r="P54" t="s">
        <v>1115</v>
      </c>
      <c r="Q54">
        <v>5</v>
      </c>
      <c r="S54" t="s">
        <v>302</v>
      </c>
      <c r="T54" t="s">
        <v>1708</v>
      </c>
      <c r="U54" t="s">
        <v>243</v>
      </c>
      <c r="W54" t="s">
        <v>1709</v>
      </c>
    </row>
    <row r="55" spans="1:23" ht="12.75">
      <c r="A55" t="s">
        <v>1109</v>
      </c>
      <c r="B55" s="3">
        <v>38162.657638888886</v>
      </c>
      <c r="C55" t="s">
        <v>359</v>
      </c>
      <c r="D55" t="s">
        <v>1110</v>
      </c>
      <c r="F55" t="s">
        <v>359</v>
      </c>
      <c r="G55" t="s">
        <v>1110</v>
      </c>
      <c r="I55" t="s">
        <v>1111</v>
      </c>
      <c r="J55" t="s">
        <v>1710</v>
      </c>
      <c r="K55" t="s">
        <v>1117</v>
      </c>
      <c r="N55" t="s">
        <v>1113</v>
      </c>
      <c r="O55" t="s">
        <v>1114</v>
      </c>
      <c r="P55" t="s">
        <v>1711</v>
      </c>
      <c r="Q55">
        <v>25</v>
      </c>
      <c r="S55" t="s">
        <v>302</v>
      </c>
      <c r="T55" t="s">
        <v>1712</v>
      </c>
      <c r="U55" t="s">
        <v>243</v>
      </c>
      <c r="W55" t="s">
        <v>1713</v>
      </c>
    </row>
    <row r="56" spans="1:23" ht="12.75">
      <c r="A56" t="s">
        <v>2158</v>
      </c>
      <c r="B56" s="3">
        <v>38161.660416666666</v>
      </c>
      <c r="C56" s="4">
        <v>38357</v>
      </c>
      <c r="D56" t="s">
        <v>2159</v>
      </c>
      <c r="F56" s="4">
        <v>38366</v>
      </c>
      <c r="G56" t="s">
        <v>2159</v>
      </c>
      <c r="I56" t="s">
        <v>2160</v>
      </c>
      <c r="J56" t="s">
        <v>2161</v>
      </c>
      <c r="K56" t="s">
        <v>2162</v>
      </c>
      <c r="M56" s="6" t="s">
        <v>2163</v>
      </c>
      <c r="N56" t="s">
        <v>2164</v>
      </c>
      <c r="O56" t="s">
        <v>929</v>
      </c>
      <c r="P56" t="s">
        <v>2165</v>
      </c>
      <c r="Q56">
        <v>10</v>
      </c>
      <c r="S56" t="s">
        <v>265</v>
      </c>
      <c r="T56" t="s">
        <v>2166</v>
      </c>
      <c r="U56" t="s">
        <v>243</v>
      </c>
      <c r="W56" t="s">
        <v>2167</v>
      </c>
    </row>
    <row r="57" spans="1:23" ht="12.75">
      <c r="A57" t="s">
        <v>2158</v>
      </c>
      <c r="B57" s="3">
        <v>38161.660416666666</v>
      </c>
      <c r="C57" s="4">
        <v>38372</v>
      </c>
      <c r="D57" t="s">
        <v>2159</v>
      </c>
      <c r="F57" s="4">
        <v>38375</v>
      </c>
      <c r="G57" t="s">
        <v>940</v>
      </c>
      <c r="I57" t="s">
        <v>940</v>
      </c>
      <c r="J57" t="s">
        <v>2160</v>
      </c>
      <c r="K57" t="s">
        <v>2160</v>
      </c>
      <c r="N57" t="s">
        <v>1136</v>
      </c>
      <c r="O57" t="s">
        <v>929</v>
      </c>
      <c r="P57" t="s">
        <v>1156</v>
      </c>
      <c r="Q57">
        <v>3</v>
      </c>
      <c r="S57" t="s">
        <v>265</v>
      </c>
      <c r="T57" t="s">
        <v>1137</v>
      </c>
      <c r="U57" t="s">
        <v>243</v>
      </c>
      <c r="W57" t="s">
        <v>1138</v>
      </c>
    </row>
    <row r="58" spans="1:23" ht="12.75">
      <c r="A58" t="s">
        <v>2158</v>
      </c>
      <c r="B58" s="3">
        <v>38161.660416666666</v>
      </c>
      <c r="C58" s="4">
        <v>38376</v>
      </c>
      <c r="D58" t="s">
        <v>940</v>
      </c>
      <c r="F58" s="4">
        <v>38408</v>
      </c>
      <c r="G58" t="s">
        <v>940</v>
      </c>
      <c r="I58" t="s">
        <v>940</v>
      </c>
      <c r="J58" t="s">
        <v>1974</v>
      </c>
      <c r="K58" t="s">
        <v>2330</v>
      </c>
      <c r="N58" t="s">
        <v>2178</v>
      </c>
      <c r="O58" t="s">
        <v>929</v>
      </c>
      <c r="P58" t="s">
        <v>2179</v>
      </c>
      <c r="Q58">
        <v>16</v>
      </c>
      <c r="S58" t="s">
        <v>265</v>
      </c>
      <c r="T58" t="s">
        <v>1975</v>
      </c>
      <c r="U58" t="s">
        <v>243</v>
      </c>
      <c r="V58" t="s">
        <v>1139</v>
      </c>
      <c r="W58" t="s">
        <v>2180</v>
      </c>
    </row>
    <row r="59" spans="1:23" ht="12.75">
      <c r="A59" t="s">
        <v>2158</v>
      </c>
      <c r="B59" s="3">
        <v>38161.660416666666</v>
      </c>
      <c r="C59" s="4">
        <v>38409</v>
      </c>
      <c r="D59" t="s">
        <v>940</v>
      </c>
      <c r="F59" s="4">
        <v>38412</v>
      </c>
      <c r="G59" t="s">
        <v>133</v>
      </c>
      <c r="I59" t="s">
        <v>2160</v>
      </c>
      <c r="J59" t="s">
        <v>2160</v>
      </c>
      <c r="K59" t="s">
        <v>2160</v>
      </c>
      <c r="N59" t="s">
        <v>1576</v>
      </c>
      <c r="O59" t="s">
        <v>929</v>
      </c>
      <c r="P59" t="s">
        <v>68</v>
      </c>
      <c r="Q59">
        <v>4</v>
      </c>
      <c r="S59" t="s">
        <v>265</v>
      </c>
      <c r="T59" t="s">
        <v>1140</v>
      </c>
      <c r="U59" t="s">
        <v>243</v>
      </c>
      <c r="W59" t="s">
        <v>1141</v>
      </c>
    </row>
    <row r="60" spans="1:23" ht="12.75">
      <c r="A60" t="s">
        <v>2158</v>
      </c>
      <c r="B60" s="3">
        <v>38161.660416666666</v>
      </c>
      <c r="C60" s="4">
        <v>38413</v>
      </c>
      <c r="D60" t="s">
        <v>133</v>
      </c>
      <c r="F60" s="4">
        <v>38417</v>
      </c>
      <c r="G60" t="s">
        <v>133</v>
      </c>
      <c r="I60" t="s">
        <v>2160</v>
      </c>
      <c r="J60" t="s">
        <v>134</v>
      </c>
      <c r="K60" t="s">
        <v>135</v>
      </c>
      <c r="N60" t="s">
        <v>2164</v>
      </c>
      <c r="O60" t="s">
        <v>929</v>
      </c>
      <c r="P60" t="s">
        <v>2212</v>
      </c>
      <c r="Q60">
        <v>5</v>
      </c>
      <c r="S60" t="s">
        <v>241</v>
      </c>
      <c r="T60" t="s">
        <v>136</v>
      </c>
      <c r="U60" t="s">
        <v>243</v>
      </c>
      <c r="W60" t="s">
        <v>137</v>
      </c>
    </row>
    <row r="61" spans="1:23" ht="12.75">
      <c r="A61" t="s">
        <v>2158</v>
      </c>
      <c r="B61" s="3">
        <v>38161.660416666666</v>
      </c>
      <c r="C61" s="4">
        <v>38418</v>
      </c>
      <c r="D61" t="s">
        <v>133</v>
      </c>
      <c r="F61" s="4">
        <v>38420</v>
      </c>
      <c r="G61" t="s">
        <v>1558</v>
      </c>
      <c r="I61" t="s">
        <v>2160</v>
      </c>
      <c r="J61" t="s">
        <v>2160</v>
      </c>
      <c r="K61" t="s">
        <v>2160</v>
      </c>
      <c r="N61" t="s">
        <v>2164</v>
      </c>
      <c r="O61" t="s">
        <v>929</v>
      </c>
      <c r="P61" t="s">
        <v>1156</v>
      </c>
      <c r="Q61">
        <v>3</v>
      </c>
      <c r="S61" t="s">
        <v>265</v>
      </c>
      <c r="T61" t="s">
        <v>1140</v>
      </c>
      <c r="U61" t="s">
        <v>243</v>
      </c>
      <c r="W61" t="s">
        <v>138</v>
      </c>
    </row>
    <row r="62" spans="1:23" ht="12.75">
      <c r="A62" t="s">
        <v>2158</v>
      </c>
      <c r="B62" s="3">
        <v>38161.660416666666</v>
      </c>
      <c r="C62" s="4">
        <v>38421</v>
      </c>
      <c r="D62" t="s">
        <v>1558</v>
      </c>
      <c r="F62" s="4">
        <v>38436</v>
      </c>
      <c r="G62" t="s">
        <v>1558</v>
      </c>
      <c r="I62" t="s">
        <v>26</v>
      </c>
      <c r="J62" t="s">
        <v>2186</v>
      </c>
      <c r="K62" t="s">
        <v>1828</v>
      </c>
      <c r="M62" s="6" t="s">
        <v>2187</v>
      </c>
      <c r="N62" t="s">
        <v>2188</v>
      </c>
      <c r="O62" t="s">
        <v>937</v>
      </c>
      <c r="P62" t="s">
        <v>2229</v>
      </c>
      <c r="Q62">
        <v>0</v>
      </c>
      <c r="R62">
        <v>16</v>
      </c>
      <c r="S62" t="s">
        <v>265</v>
      </c>
      <c r="T62" t="s">
        <v>2230</v>
      </c>
      <c r="U62" t="s">
        <v>243</v>
      </c>
      <c r="V62" t="s">
        <v>1976</v>
      </c>
      <c r="W62" t="s">
        <v>2231</v>
      </c>
    </row>
    <row r="63" spans="1:23" ht="12.75">
      <c r="A63" t="s">
        <v>2158</v>
      </c>
      <c r="B63" s="3">
        <v>38161.660416666666</v>
      </c>
      <c r="C63" s="4">
        <v>38421</v>
      </c>
      <c r="D63" t="s">
        <v>1558</v>
      </c>
      <c r="F63" s="4">
        <v>38444</v>
      </c>
      <c r="G63" t="s">
        <v>1558</v>
      </c>
      <c r="I63" t="s">
        <v>2160</v>
      </c>
      <c r="J63" t="s">
        <v>1977</v>
      </c>
      <c r="K63" t="s">
        <v>1828</v>
      </c>
      <c r="M63" s="6" t="s">
        <v>1240</v>
      </c>
      <c r="N63" t="s">
        <v>1978</v>
      </c>
      <c r="O63" t="s">
        <v>929</v>
      </c>
      <c r="P63" t="s">
        <v>1979</v>
      </c>
      <c r="Q63">
        <v>24</v>
      </c>
      <c r="S63" t="s">
        <v>265</v>
      </c>
      <c r="T63" t="s">
        <v>1980</v>
      </c>
      <c r="U63" t="s">
        <v>243</v>
      </c>
      <c r="V63" t="s">
        <v>1981</v>
      </c>
      <c r="W63" t="s">
        <v>1982</v>
      </c>
    </row>
    <row r="64" spans="1:23" ht="12.75">
      <c r="A64" t="s">
        <v>2158</v>
      </c>
      <c r="B64" s="3">
        <v>38161.660416666666</v>
      </c>
      <c r="C64" s="4">
        <v>38439</v>
      </c>
      <c r="D64" t="s">
        <v>1558</v>
      </c>
      <c r="F64" s="4">
        <v>38444</v>
      </c>
      <c r="G64" t="s">
        <v>1558</v>
      </c>
      <c r="I64" t="s">
        <v>2160</v>
      </c>
      <c r="J64" t="s">
        <v>1983</v>
      </c>
      <c r="K64" t="s">
        <v>1984</v>
      </c>
      <c r="M64" s="6" t="s">
        <v>1985</v>
      </c>
      <c r="N64" t="s">
        <v>1986</v>
      </c>
      <c r="O64" t="s">
        <v>929</v>
      </c>
      <c r="P64" t="s">
        <v>1987</v>
      </c>
      <c r="Q64">
        <v>0</v>
      </c>
      <c r="R64">
        <v>6</v>
      </c>
      <c r="S64" t="s">
        <v>265</v>
      </c>
      <c r="T64" t="s">
        <v>1988</v>
      </c>
      <c r="U64" t="s">
        <v>243</v>
      </c>
      <c r="V64" t="s">
        <v>1989</v>
      </c>
      <c r="W64" t="s">
        <v>1990</v>
      </c>
    </row>
    <row r="65" spans="1:23" ht="12.75">
      <c r="A65" t="s">
        <v>2158</v>
      </c>
      <c r="B65" s="3">
        <v>38161.660416666666</v>
      </c>
      <c r="C65" s="4">
        <v>38445</v>
      </c>
      <c r="D65" t="s">
        <v>1558</v>
      </c>
      <c r="F65" s="4">
        <v>38448</v>
      </c>
      <c r="G65" t="s">
        <v>2159</v>
      </c>
      <c r="I65" t="s">
        <v>2160</v>
      </c>
      <c r="J65" t="s">
        <v>2160</v>
      </c>
      <c r="K65" t="s">
        <v>2160</v>
      </c>
      <c r="N65" t="s">
        <v>2164</v>
      </c>
      <c r="O65" t="s">
        <v>929</v>
      </c>
      <c r="P65" t="s">
        <v>1142</v>
      </c>
      <c r="Q65">
        <v>4</v>
      </c>
      <c r="S65" t="s">
        <v>265</v>
      </c>
      <c r="T65" t="s">
        <v>1140</v>
      </c>
      <c r="U65" t="s">
        <v>243</v>
      </c>
      <c r="W65" t="s">
        <v>1143</v>
      </c>
    </row>
    <row r="66" spans="1:23" ht="12.75">
      <c r="A66" t="s">
        <v>2158</v>
      </c>
      <c r="B66" s="3">
        <v>38161.660416666666</v>
      </c>
      <c r="C66" s="4">
        <v>38453</v>
      </c>
      <c r="D66" t="s">
        <v>2159</v>
      </c>
      <c r="F66" s="4">
        <v>38453</v>
      </c>
      <c r="G66" t="s">
        <v>2159</v>
      </c>
      <c r="I66" t="s">
        <v>2160</v>
      </c>
      <c r="J66" t="s">
        <v>2169</v>
      </c>
      <c r="K66" t="s">
        <v>2170</v>
      </c>
      <c r="N66" t="s">
        <v>2173</v>
      </c>
      <c r="O66" t="s">
        <v>929</v>
      </c>
      <c r="P66" t="s">
        <v>2174</v>
      </c>
      <c r="Q66">
        <v>1</v>
      </c>
      <c r="S66" t="s">
        <v>302</v>
      </c>
      <c r="T66" t="s">
        <v>2175</v>
      </c>
      <c r="U66" t="s">
        <v>243</v>
      </c>
      <c r="W66" t="s">
        <v>2176</v>
      </c>
    </row>
    <row r="67" spans="1:23" ht="12.75">
      <c r="A67" t="s">
        <v>2158</v>
      </c>
      <c r="B67" s="3">
        <v>38161.660416666666</v>
      </c>
      <c r="C67" s="4">
        <v>38455</v>
      </c>
      <c r="D67" t="s">
        <v>2159</v>
      </c>
      <c r="F67" s="4">
        <v>38456</v>
      </c>
      <c r="G67" t="s">
        <v>139</v>
      </c>
      <c r="I67" t="s">
        <v>2160</v>
      </c>
      <c r="J67" t="s">
        <v>2160</v>
      </c>
      <c r="K67" t="s">
        <v>2160</v>
      </c>
      <c r="N67" t="s">
        <v>2164</v>
      </c>
      <c r="O67" t="s">
        <v>929</v>
      </c>
      <c r="P67" t="s">
        <v>68</v>
      </c>
      <c r="Q67">
        <v>2</v>
      </c>
      <c r="S67" t="s">
        <v>265</v>
      </c>
      <c r="T67" t="s">
        <v>1140</v>
      </c>
      <c r="U67" t="s">
        <v>243</v>
      </c>
      <c r="W67" t="s">
        <v>1144</v>
      </c>
    </row>
    <row r="68" spans="1:23" ht="12.75">
      <c r="A68" t="s">
        <v>2158</v>
      </c>
      <c r="B68" s="3">
        <v>38161.660416666666</v>
      </c>
      <c r="C68" s="4">
        <v>38457</v>
      </c>
      <c r="D68" t="s">
        <v>1145</v>
      </c>
      <c r="F68" s="4">
        <v>38470</v>
      </c>
      <c r="G68" t="s">
        <v>1145</v>
      </c>
      <c r="I68" t="s">
        <v>2160</v>
      </c>
      <c r="J68" t="s">
        <v>1146</v>
      </c>
      <c r="K68" t="s">
        <v>575</v>
      </c>
      <c r="M68" s="6" t="s">
        <v>1147</v>
      </c>
      <c r="N68" t="s">
        <v>1148</v>
      </c>
      <c r="O68" t="s">
        <v>929</v>
      </c>
      <c r="P68" t="s">
        <v>1149</v>
      </c>
      <c r="Q68">
        <v>14</v>
      </c>
      <c r="S68" t="s">
        <v>265</v>
      </c>
      <c r="T68" t="s">
        <v>1150</v>
      </c>
      <c r="U68" t="s">
        <v>266</v>
      </c>
      <c r="V68" t="s">
        <v>140</v>
      </c>
      <c r="W68" t="s">
        <v>1151</v>
      </c>
    </row>
    <row r="69" spans="1:23" ht="12.75">
      <c r="A69" t="s">
        <v>2158</v>
      </c>
      <c r="B69" s="3">
        <v>38161.660416666666</v>
      </c>
      <c r="C69" s="4">
        <v>38471</v>
      </c>
      <c r="D69" t="s">
        <v>1145</v>
      </c>
      <c r="F69" s="4">
        <v>38473</v>
      </c>
      <c r="G69" t="s">
        <v>2159</v>
      </c>
      <c r="I69" t="s">
        <v>2160</v>
      </c>
      <c r="J69" t="s">
        <v>2160</v>
      </c>
      <c r="K69" t="s">
        <v>2160</v>
      </c>
      <c r="N69" t="s">
        <v>2164</v>
      </c>
      <c r="O69" t="s">
        <v>929</v>
      </c>
      <c r="P69" t="s">
        <v>68</v>
      </c>
      <c r="Q69">
        <v>3</v>
      </c>
      <c r="S69" t="s">
        <v>265</v>
      </c>
      <c r="T69" t="s">
        <v>1140</v>
      </c>
      <c r="U69" t="s">
        <v>266</v>
      </c>
      <c r="W69" t="s">
        <v>1152</v>
      </c>
    </row>
    <row r="70" spans="1:23" ht="12.75">
      <c r="A70" t="s">
        <v>2158</v>
      </c>
      <c r="B70" s="3">
        <v>38161.660416666666</v>
      </c>
      <c r="C70" s="4">
        <v>38476</v>
      </c>
      <c r="D70" t="s">
        <v>2159</v>
      </c>
      <c r="F70" s="4">
        <v>38485</v>
      </c>
      <c r="G70" t="s">
        <v>127</v>
      </c>
      <c r="I70" t="s">
        <v>2160</v>
      </c>
      <c r="J70" t="s">
        <v>2161</v>
      </c>
      <c r="K70" t="s">
        <v>2162</v>
      </c>
      <c r="M70" s="6" t="s">
        <v>2163</v>
      </c>
      <c r="N70" t="s">
        <v>2164</v>
      </c>
      <c r="O70" t="s">
        <v>929</v>
      </c>
      <c r="P70" t="s">
        <v>2165</v>
      </c>
      <c r="Q70">
        <v>10</v>
      </c>
      <c r="S70" t="s">
        <v>265</v>
      </c>
      <c r="T70" t="s">
        <v>2166</v>
      </c>
      <c r="U70" t="s">
        <v>243</v>
      </c>
      <c r="W70" t="s">
        <v>2185</v>
      </c>
    </row>
    <row r="71" spans="1:23" ht="12.75">
      <c r="A71" t="s">
        <v>2158</v>
      </c>
      <c r="B71" s="3">
        <v>38161.660416666666</v>
      </c>
      <c r="C71" s="4">
        <v>38486</v>
      </c>
      <c r="D71" t="s">
        <v>127</v>
      </c>
      <c r="F71" s="4">
        <v>38488</v>
      </c>
      <c r="G71" t="s">
        <v>1559</v>
      </c>
      <c r="I71" t="s">
        <v>1559</v>
      </c>
      <c r="J71" t="s">
        <v>2160</v>
      </c>
      <c r="K71" t="s">
        <v>2160</v>
      </c>
      <c r="N71" t="s">
        <v>2164</v>
      </c>
      <c r="O71" t="s">
        <v>929</v>
      </c>
      <c r="P71" t="s">
        <v>1142</v>
      </c>
      <c r="Q71">
        <v>3</v>
      </c>
      <c r="S71" t="s">
        <v>265</v>
      </c>
      <c r="T71" t="s">
        <v>1140</v>
      </c>
      <c r="U71" t="s">
        <v>266</v>
      </c>
      <c r="W71" t="s">
        <v>1153</v>
      </c>
    </row>
    <row r="72" spans="1:23" ht="12.75">
      <c r="A72" t="s">
        <v>2158</v>
      </c>
      <c r="B72" s="3">
        <v>38161.660416666666</v>
      </c>
      <c r="C72" s="4">
        <v>38489</v>
      </c>
      <c r="D72" t="s">
        <v>1559</v>
      </c>
      <c r="F72" s="4">
        <v>38498</v>
      </c>
      <c r="G72" t="s">
        <v>1559</v>
      </c>
      <c r="I72" t="s">
        <v>1559</v>
      </c>
      <c r="J72" t="s">
        <v>2232</v>
      </c>
      <c r="K72" t="s">
        <v>2233</v>
      </c>
      <c r="M72" s="6" t="s">
        <v>1154</v>
      </c>
      <c r="N72" t="s">
        <v>1559</v>
      </c>
      <c r="O72" t="s">
        <v>937</v>
      </c>
      <c r="P72" t="s">
        <v>2234</v>
      </c>
      <c r="Q72">
        <v>10</v>
      </c>
      <c r="S72" t="s">
        <v>265</v>
      </c>
      <c r="T72" t="s">
        <v>1155</v>
      </c>
      <c r="U72" t="s">
        <v>266</v>
      </c>
      <c r="V72" t="s">
        <v>141</v>
      </c>
      <c r="W72" t="s">
        <v>2235</v>
      </c>
    </row>
    <row r="73" spans="1:23" ht="12.75">
      <c r="A73" t="s">
        <v>2158</v>
      </c>
      <c r="B73" s="3">
        <v>38161.660416666666</v>
      </c>
      <c r="C73" s="4">
        <v>38499</v>
      </c>
      <c r="D73" t="s">
        <v>1559</v>
      </c>
      <c r="F73" s="4">
        <v>38501</v>
      </c>
      <c r="G73" t="s">
        <v>133</v>
      </c>
      <c r="J73" t="s">
        <v>2160</v>
      </c>
      <c r="K73" t="s">
        <v>2160</v>
      </c>
      <c r="N73" t="s">
        <v>2164</v>
      </c>
      <c r="O73" t="s">
        <v>929</v>
      </c>
      <c r="P73" t="s">
        <v>1156</v>
      </c>
      <c r="Q73">
        <v>3</v>
      </c>
      <c r="S73" t="s">
        <v>265</v>
      </c>
      <c r="T73" t="s">
        <v>1140</v>
      </c>
      <c r="U73" t="s">
        <v>266</v>
      </c>
      <c r="W73" t="s">
        <v>1157</v>
      </c>
    </row>
    <row r="74" spans="1:23" ht="12.75">
      <c r="A74" t="s">
        <v>2158</v>
      </c>
      <c r="B74" s="3">
        <v>38161.660416666666</v>
      </c>
      <c r="C74" s="4">
        <v>38502</v>
      </c>
      <c r="D74" t="s">
        <v>133</v>
      </c>
      <c r="F74" s="4">
        <v>38510</v>
      </c>
      <c r="G74" t="s">
        <v>133</v>
      </c>
      <c r="I74" t="s">
        <v>2160</v>
      </c>
      <c r="J74" t="s">
        <v>2236</v>
      </c>
      <c r="K74" t="s">
        <v>2237</v>
      </c>
      <c r="M74" s="6" t="s">
        <v>2238</v>
      </c>
      <c r="N74" t="s">
        <v>2239</v>
      </c>
      <c r="O74" t="s">
        <v>929</v>
      </c>
      <c r="P74" t="s">
        <v>2240</v>
      </c>
      <c r="Q74">
        <v>9</v>
      </c>
      <c r="S74" t="s">
        <v>265</v>
      </c>
      <c r="T74" t="s">
        <v>2241</v>
      </c>
      <c r="U74" t="s">
        <v>266</v>
      </c>
      <c r="V74" t="s">
        <v>1991</v>
      </c>
      <c r="W74" t="s">
        <v>2242</v>
      </c>
    </row>
    <row r="75" spans="1:23" ht="12.75">
      <c r="A75" t="s">
        <v>2158</v>
      </c>
      <c r="B75" s="3">
        <v>38161.660416666666</v>
      </c>
      <c r="C75" s="4">
        <v>38511</v>
      </c>
      <c r="D75" t="s">
        <v>133</v>
      </c>
      <c r="F75" s="4">
        <v>38513</v>
      </c>
      <c r="G75" t="s">
        <v>2159</v>
      </c>
      <c r="I75" t="s">
        <v>1111</v>
      </c>
      <c r="J75" t="s">
        <v>2160</v>
      </c>
      <c r="K75" t="s">
        <v>2160</v>
      </c>
      <c r="N75" t="s">
        <v>2164</v>
      </c>
      <c r="O75" t="s">
        <v>929</v>
      </c>
      <c r="P75" t="s">
        <v>1156</v>
      </c>
      <c r="Q75">
        <v>2</v>
      </c>
      <c r="S75" t="s">
        <v>265</v>
      </c>
      <c r="T75" t="s">
        <v>1140</v>
      </c>
      <c r="U75" t="s">
        <v>243</v>
      </c>
      <c r="W75" t="s">
        <v>142</v>
      </c>
    </row>
    <row r="76" spans="1:23" ht="12.75">
      <c r="A76" t="s">
        <v>2158</v>
      </c>
      <c r="B76" s="3">
        <v>38161.660416666666</v>
      </c>
      <c r="C76" s="4">
        <v>38517</v>
      </c>
      <c r="D76" t="s">
        <v>2159</v>
      </c>
      <c r="F76" s="4">
        <v>38520</v>
      </c>
      <c r="G76" t="s">
        <v>2243</v>
      </c>
      <c r="I76" t="s">
        <v>2160</v>
      </c>
      <c r="J76" t="s">
        <v>211</v>
      </c>
      <c r="K76" t="s">
        <v>211</v>
      </c>
      <c r="N76" t="s">
        <v>2173</v>
      </c>
      <c r="O76" t="s">
        <v>929</v>
      </c>
      <c r="P76" t="s">
        <v>2244</v>
      </c>
      <c r="Q76">
        <v>4</v>
      </c>
      <c r="S76" t="s">
        <v>302</v>
      </c>
      <c r="T76" t="s">
        <v>2175</v>
      </c>
      <c r="U76" t="s">
        <v>243</v>
      </c>
      <c r="W76" t="s">
        <v>2245</v>
      </c>
    </row>
    <row r="77" spans="1:23" ht="12.75">
      <c r="A77" t="s">
        <v>2158</v>
      </c>
      <c r="B77" s="3">
        <v>38161.660416666666</v>
      </c>
      <c r="C77" s="4">
        <v>38523</v>
      </c>
      <c r="D77" t="s">
        <v>127</v>
      </c>
      <c r="F77" s="4">
        <v>38525</v>
      </c>
      <c r="G77" t="s">
        <v>2159</v>
      </c>
      <c r="I77" t="s">
        <v>2160</v>
      </c>
      <c r="J77" t="s">
        <v>2160</v>
      </c>
      <c r="K77" t="s">
        <v>2160</v>
      </c>
      <c r="N77" t="s">
        <v>2164</v>
      </c>
      <c r="O77" t="s">
        <v>929</v>
      </c>
      <c r="P77" t="s">
        <v>1142</v>
      </c>
      <c r="Q77">
        <v>3</v>
      </c>
      <c r="S77" t="s">
        <v>265</v>
      </c>
      <c r="T77" t="s">
        <v>1140</v>
      </c>
      <c r="U77" t="s">
        <v>243</v>
      </c>
      <c r="W77" t="s">
        <v>1158</v>
      </c>
    </row>
    <row r="78" spans="1:23" ht="12.75">
      <c r="A78" t="s">
        <v>2158</v>
      </c>
      <c r="B78" s="3">
        <v>38161.660416666666</v>
      </c>
      <c r="C78" s="4">
        <v>38525</v>
      </c>
      <c r="D78" t="s">
        <v>2159</v>
      </c>
      <c r="F78" s="4">
        <v>38528</v>
      </c>
      <c r="G78" t="s">
        <v>2246</v>
      </c>
      <c r="I78" t="s">
        <v>2160</v>
      </c>
      <c r="J78" t="s">
        <v>2160</v>
      </c>
      <c r="K78" t="s">
        <v>2160</v>
      </c>
      <c r="N78" t="s">
        <v>2164</v>
      </c>
      <c r="O78" t="s">
        <v>929</v>
      </c>
      <c r="P78" t="s">
        <v>1156</v>
      </c>
      <c r="Q78">
        <v>4</v>
      </c>
      <c r="S78" t="s">
        <v>281</v>
      </c>
      <c r="T78" t="s">
        <v>1159</v>
      </c>
      <c r="U78" t="s">
        <v>266</v>
      </c>
      <c r="W78" t="s">
        <v>1160</v>
      </c>
    </row>
    <row r="79" spans="1:23" ht="12.75">
      <c r="A79" t="s">
        <v>2158</v>
      </c>
      <c r="B79" s="3">
        <v>38161.660416666666</v>
      </c>
      <c r="C79" s="4">
        <v>38529</v>
      </c>
      <c r="D79" t="s">
        <v>2246</v>
      </c>
      <c r="F79" s="4">
        <v>38536</v>
      </c>
      <c r="G79" t="s">
        <v>2246</v>
      </c>
      <c r="I79" t="s">
        <v>2160</v>
      </c>
      <c r="J79" t="s">
        <v>2247</v>
      </c>
      <c r="K79" t="s">
        <v>2248</v>
      </c>
      <c r="M79" s="6" t="s">
        <v>2249</v>
      </c>
      <c r="N79" t="s">
        <v>2250</v>
      </c>
      <c r="O79" t="s">
        <v>929</v>
      </c>
      <c r="P79" t="s">
        <v>2251</v>
      </c>
      <c r="Q79">
        <v>9</v>
      </c>
      <c r="S79" t="s">
        <v>281</v>
      </c>
      <c r="T79" t="s">
        <v>2252</v>
      </c>
      <c r="U79" t="s">
        <v>266</v>
      </c>
      <c r="W79" t="s">
        <v>2253</v>
      </c>
    </row>
    <row r="80" spans="1:23" ht="12.75">
      <c r="A80" t="s">
        <v>2158</v>
      </c>
      <c r="B80" s="3">
        <v>38161.660416666666</v>
      </c>
      <c r="C80" s="4">
        <v>38537</v>
      </c>
      <c r="D80" t="s">
        <v>2246</v>
      </c>
      <c r="F80" s="4">
        <v>38540</v>
      </c>
      <c r="G80" t="s">
        <v>2159</v>
      </c>
      <c r="J80" t="s">
        <v>2160</v>
      </c>
      <c r="K80" t="s">
        <v>2160</v>
      </c>
      <c r="N80" t="s">
        <v>2164</v>
      </c>
      <c r="O80" t="s">
        <v>929</v>
      </c>
      <c r="P80" t="s">
        <v>1142</v>
      </c>
      <c r="Q80">
        <v>4</v>
      </c>
      <c r="S80" t="s">
        <v>281</v>
      </c>
      <c r="T80" t="s">
        <v>1140</v>
      </c>
      <c r="U80" t="s">
        <v>266</v>
      </c>
      <c r="W80" t="s">
        <v>1161</v>
      </c>
    </row>
    <row r="81" spans="1:23" ht="12.75">
      <c r="A81" t="s">
        <v>2158</v>
      </c>
      <c r="B81" s="3">
        <v>38161.660416666666</v>
      </c>
      <c r="C81" s="4">
        <v>38544</v>
      </c>
      <c r="D81" t="s">
        <v>2159</v>
      </c>
      <c r="F81" s="4">
        <v>38547</v>
      </c>
      <c r="G81" t="s">
        <v>1558</v>
      </c>
      <c r="I81" t="s">
        <v>2160</v>
      </c>
      <c r="J81" t="s">
        <v>2160</v>
      </c>
      <c r="K81" t="s">
        <v>2160</v>
      </c>
      <c r="N81" t="s">
        <v>2164</v>
      </c>
      <c r="O81" t="s">
        <v>929</v>
      </c>
      <c r="P81" t="s">
        <v>1156</v>
      </c>
      <c r="Q81">
        <v>4</v>
      </c>
      <c r="S81" t="s">
        <v>265</v>
      </c>
      <c r="T81" t="s">
        <v>1140</v>
      </c>
      <c r="U81" t="s">
        <v>243</v>
      </c>
      <c r="W81" t="s">
        <v>1992</v>
      </c>
    </row>
    <row r="82" spans="1:23" ht="12.75">
      <c r="A82" t="s">
        <v>2158</v>
      </c>
      <c r="B82" s="3">
        <v>38161.660416666666</v>
      </c>
      <c r="C82" s="4">
        <v>38548</v>
      </c>
      <c r="D82" t="s">
        <v>1558</v>
      </c>
      <c r="F82" s="4">
        <v>38571</v>
      </c>
      <c r="G82" t="s">
        <v>1558</v>
      </c>
      <c r="I82" t="s">
        <v>2160</v>
      </c>
      <c r="J82" t="s">
        <v>1977</v>
      </c>
      <c r="K82" t="s">
        <v>1828</v>
      </c>
      <c r="M82" s="6" t="s">
        <v>1240</v>
      </c>
      <c r="N82" t="s">
        <v>1978</v>
      </c>
      <c r="O82" t="s">
        <v>929</v>
      </c>
      <c r="P82" t="s">
        <v>1979</v>
      </c>
      <c r="Q82">
        <v>24</v>
      </c>
      <c r="S82" t="s">
        <v>265</v>
      </c>
      <c r="T82" t="s">
        <v>1980</v>
      </c>
      <c r="U82" t="s">
        <v>243</v>
      </c>
      <c r="V82" t="s">
        <v>1993</v>
      </c>
      <c r="W82" t="s">
        <v>1994</v>
      </c>
    </row>
    <row r="83" spans="1:23" ht="12.75">
      <c r="A83" t="s">
        <v>2158</v>
      </c>
      <c r="B83" s="3">
        <v>38161.660416666666</v>
      </c>
      <c r="C83" s="4">
        <v>38572</v>
      </c>
      <c r="D83" t="s">
        <v>1558</v>
      </c>
      <c r="F83" s="4">
        <v>38573</v>
      </c>
      <c r="G83" t="s">
        <v>127</v>
      </c>
      <c r="I83" t="s">
        <v>2160</v>
      </c>
      <c r="J83" t="s">
        <v>2160</v>
      </c>
      <c r="K83" t="s">
        <v>2160</v>
      </c>
      <c r="N83" t="s">
        <v>2164</v>
      </c>
      <c r="O83" t="s">
        <v>929</v>
      </c>
      <c r="P83" t="s">
        <v>1156</v>
      </c>
      <c r="Q83">
        <v>2</v>
      </c>
      <c r="S83" t="s">
        <v>265</v>
      </c>
      <c r="T83" t="s">
        <v>1140</v>
      </c>
      <c r="U83" t="s">
        <v>243</v>
      </c>
      <c r="W83" t="s">
        <v>1995</v>
      </c>
    </row>
    <row r="84" spans="1:23" ht="12.75">
      <c r="A84" t="s">
        <v>2158</v>
      </c>
      <c r="B84" s="3">
        <v>38161.660416666666</v>
      </c>
      <c r="C84" s="4">
        <v>38574</v>
      </c>
      <c r="D84" t="s">
        <v>127</v>
      </c>
      <c r="F84" s="4">
        <v>38522</v>
      </c>
      <c r="G84" t="s">
        <v>133</v>
      </c>
      <c r="I84" t="s">
        <v>2160</v>
      </c>
      <c r="J84" t="s">
        <v>2161</v>
      </c>
      <c r="K84" t="s">
        <v>2162</v>
      </c>
      <c r="M84" s="6" t="s">
        <v>2163</v>
      </c>
      <c r="N84" t="s">
        <v>2164</v>
      </c>
      <c r="O84" t="s">
        <v>929</v>
      </c>
      <c r="P84" t="s">
        <v>2165</v>
      </c>
      <c r="Q84">
        <v>10</v>
      </c>
      <c r="S84" t="s">
        <v>265</v>
      </c>
      <c r="T84" t="s">
        <v>2166</v>
      </c>
      <c r="U84" t="s">
        <v>243</v>
      </c>
      <c r="W84" t="s">
        <v>2262</v>
      </c>
    </row>
    <row r="85" spans="1:23" ht="12.75">
      <c r="A85" t="s">
        <v>2158</v>
      </c>
      <c r="B85" s="3">
        <v>38161.660416666666</v>
      </c>
      <c r="C85" s="4">
        <v>38585</v>
      </c>
      <c r="D85" t="s">
        <v>133</v>
      </c>
      <c r="F85" s="4">
        <v>38557</v>
      </c>
      <c r="G85" t="s">
        <v>2159</v>
      </c>
      <c r="I85" t="s">
        <v>2160</v>
      </c>
      <c r="J85" t="s">
        <v>134</v>
      </c>
      <c r="K85" t="s">
        <v>143</v>
      </c>
      <c r="N85" t="s">
        <v>2164</v>
      </c>
      <c r="O85" t="s">
        <v>929</v>
      </c>
      <c r="P85" t="s">
        <v>2212</v>
      </c>
      <c r="Q85">
        <v>5</v>
      </c>
      <c r="S85" t="s">
        <v>241</v>
      </c>
      <c r="T85" t="s">
        <v>144</v>
      </c>
      <c r="U85" t="s">
        <v>243</v>
      </c>
      <c r="W85" t="s">
        <v>145</v>
      </c>
    </row>
    <row r="86" spans="1:23" ht="12.75">
      <c r="A86" t="s">
        <v>2158</v>
      </c>
      <c r="B86" s="3">
        <v>38161.660416666666</v>
      </c>
      <c r="C86" s="4">
        <v>38593</v>
      </c>
      <c r="D86" t="s">
        <v>2159</v>
      </c>
      <c r="F86" s="4">
        <v>38606</v>
      </c>
      <c r="G86" t="s">
        <v>2159</v>
      </c>
      <c r="I86" t="s">
        <v>2160</v>
      </c>
      <c r="J86" t="s">
        <v>2256</v>
      </c>
      <c r="K86" t="s">
        <v>2257</v>
      </c>
      <c r="M86" s="6" t="s">
        <v>2258</v>
      </c>
      <c r="N86" t="s">
        <v>2173</v>
      </c>
      <c r="O86" t="s">
        <v>929</v>
      </c>
      <c r="P86" t="s">
        <v>2259</v>
      </c>
      <c r="Q86">
        <v>14</v>
      </c>
      <c r="S86" t="s">
        <v>265</v>
      </c>
      <c r="T86" t="s">
        <v>2260</v>
      </c>
      <c r="U86" t="s">
        <v>266</v>
      </c>
      <c r="W86" t="s">
        <v>2261</v>
      </c>
    </row>
    <row r="87" spans="1:23" ht="12.75">
      <c r="A87" t="s">
        <v>2158</v>
      </c>
      <c r="B87" s="3">
        <v>38161.660416666666</v>
      </c>
      <c r="C87" s="4">
        <v>38610</v>
      </c>
      <c r="D87" t="s">
        <v>2159</v>
      </c>
      <c r="F87" s="4">
        <v>38613</v>
      </c>
      <c r="G87" t="s">
        <v>1558</v>
      </c>
      <c r="I87" t="s">
        <v>2160</v>
      </c>
      <c r="J87" t="s">
        <v>2160</v>
      </c>
      <c r="K87" t="s">
        <v>2160</v>
      </c>
      <c r="N87" t="s">
        <v>2164</v>
      </c>
      <c r="O87" t="s">
        <v>929</v>
      </c>
      <c r="P87" t="s">
        <v>1156</v>
      </c>
      <c r="Q87">
        <v>4</v>
      </c>
      <c r="S87" t="s">
        <v>265</v>
      </c>
      <c r="T87" t="s">
        <v>1140</v>
      </c>
      <c r="U87" t="s">
        <v>243</v>
      </c>
      <c r="W87" t="s">
        <v>1162</v>
      </c>
    </row>
    <row r="88" spans="1:23" ht="12.75">
      <c r="A88" t="s">
        <v>2158</v>
      </c>
      <c r="B88" s="3">
        <v>38161.660416666666</v>
      </c>
      <c r="C88" s="4">
        <v>38614</v>
      </c>
      <c r="D88" t="s">
        <v>1558</v>
      </c>
      <c r="F88" s="4">
        <v>38629</v>
      </c>
      <c r="G88" t="s">
        <v>1558</v>
      </c>
      <c r="I88" t="s">
        <v>26</v>
      </c>
      <c r="J88" t="s">
        <v>2186</v>
      </c>
      <c r="K88" t="s">
        <v>1828</v>
      </c>
      <c r="M88" s="6" t="s">
        <v>2187</v>
      </c>
      <c r="N88" t="s">
        <v>2188</v>
      </c>
      <c r="O88" t="s">
        <v>937</v>
      </c>
      <c r="P88" t="s">
        <v>2229</v>
      </c>
      <c r="Q88">
        <v>16</v>
      </c>
      <c r="S88" t="s">
        <v>265</v>
      </c>
      <c r="T88" t="s">
        <v>2230</v>
      </c>
      <c r="U88" t="s">
        <v>243</v>
      </c>
      <c r="W88" t="s">
        <v>2271</v>
      </c>
    </row>
    <row r="89" spans="1:23" ht="12.75">
      <c r="A89" t="s">
        <v>2158</v>
      </c>
      <c r="B89" s="3">
        <v>38161.660416666666</v>
      </c>
      <c r="C89" s="4">
        <v>38630</v>
      </c>
      <c r="D89" t="s">
        <v>1558</v>
      </c>
      <c r="F89" s="4">
        <v>38631</v>
      </c>
      <c r="G89" t="s">
        <v>127</v>
      </c>
      <c r="I89" t="s">
        <v>2160</v>
      </c>
      <c r="J89" t="s">
        <v>2160</v>
      </c>
      <c r="K89" t="s">
        <v>2160</v>
      </c>
      <c r="N89" t="s">
        <v>2164</v>
      </c>
      <c r="O89" t="s">
        <v>929</v>
      </c>
      <c r="P89" t="s">
        <v>1142</v>
      </c>
      <c r="Q89">
        <v>2</v>
      </c>
      <c r="S89" t="s">
        <v>265</v>
      </c>
      <c r="T89" t="s">
        <v>1140</v>
      </c>
      <c r="U89" t="s">
        <v>243</v>
      </c>
      <c r="W89" t="s">
        <v>1163</v>
      </c>
    </row>
    <row r="90" spans="1:23" ht="12.75">
      <c r="A90" t="s">
        <v>2158</v>
      </c>
      <c r="B90" s="3">
        <v>38161.660416666666</v>
      </c>
      <c r="C90" s="4">
        <v>38632</v>
      </c>
      <c r="D90" t="s">
        <v>127</v>
      </c>
      <c r="F90" s="4">
        <v>38641</v>
      </c>
      <c r="G90" t="s">
        <v>2159</v>
      </c>
      <c r="I90" t="s">
        <v>2160</v>
      </c>
      <c r="J90" t="s">
        <v>2161</v>
      </c>
      <c r="K90" t="s">
        <v>2162</v>
      </c>
      <c r="M90" s="6" t="s">
        <v>2163</v>
      </c>
      <c r="N90" t="s">
        <v>2164</v>
      </c>
      <c r="O90" t="s">
        <v>929</v>
      </c>
      <c r="P90" t="s">
        <v>2165</v>
      </c>
      <c r="Q90">
        <v>10</v>
      </c>
      <c r="S90" t="s">
        <v>265</v>
      </c>
      <c r="T90" t="s">
        <v>2166</v>
      </c>
      <c r="U90" t="s">
        <v>243</v>
      </c>
      <c r="W90" t="s">
        <v>2269</v>
      </c>
    </row>
    <row r="91" spans="1:23" ht="12.75">
      <c r="A91" t="s">
        <v>2158</v>
      </c>
      <c r="B91" s="3">
        <v>38161.660416666666</v>
      </c>
      <c r="C91" s="4">
        <v>38643</v>
      </c>
      <c r="D91" t="s">
        <v>2159</v>
      </c>
      <c r="F91" s="4">
        <v>38680</v>
      </c>
      <c r="G91" t="s">
        <v>146</v>
      </c>
      <c r="J91" t="s">
        <v>2160</v>
      </c>
      <c r="N91"/>
      <c r="Q91">
        <v>0</v>
      </c>
      <c r="R91">
        <v>0</v>
      </c>
      <c r="S91" t="s">
        <v>69</v>
      </c>
      <c r="U91" t="s">
        <v>243</v>
      </c>
      <c r="V91" t="s">
        <v>147</v>
      </c>
      <c r="W91" t="s">
        <v>148</v>
      </c>
    </row>
    <row r="92" spans="1:23" ht="12.75">
      <c r="A92" t="s">
        <v>2158</v>
      </c>
      <c r="B92" s="3">
        <v>38161.660416666666</v>
      </c>
      <c r="C92" s="4">
        <v>38645</v>
      </c>
      <c r="D92" t="s">
        <v>2159</v>
      </c>
      <c r="F92" s="4">
        <v>38646</v>
      </c>
      <c r="G92" t="s">
        <v>2159</v>
      </c>
      <c r="I92" t="s">
        <v>2160</v>
      </c>
      <c r="J92" t="s">
        <v>2169</v>
      </c>
      <c r="K92" t="s">
        <v>2170</v>
      </c>
      <c r="N92" t="s">
        <v>2173</v>
      </c>
      <c r="O92" t="s">
        <v>929</v>
      </c>
      <c r="P92" t="s">
        <v>2174</v>
      </c>
      <c r="Q92">
        <v>2</v>
      </c>
      <c r="S92" t="s">
        <v>302</v>
      </c>
      <c r="T92" t="s">
        <v>2175</v>
      </c>
      <c r="U92" t="s">
        <v>243</v>
      </c>
      <c r="W92" t="s">
        <v>2272</v>
      </c>
    </row>
    <row r="93" spans="1:23" ht="12.75">
      <c r="A93" t="s">
        <v>2158</v>
      </c>
      <c r="B93" s="3">
        <v>38161.660416666666</v>
      </c>
      <c r="C93" s="4">
        <v>38688</v>
      </c>
      <c r="D93" t="s">
        <v>2159</v>
      </c>
      <c r="F93" s="4">
        <v>38690</v>
      </c>
      <c r="G93" t="s">
        <v>127</v>
      </c>
      <c r="I93" t="s">
        <v>2160</v>
      </c>
      <c r="J93" t="s">
        <v>2160</v>
      </c>
      <c r="K93" t="s">
        <v>2160</v>
      </c>
      <c r="N93" t="s">
        <v>2164</v>
      </c>
      <c r="O93" t="s">
        <v>929</v>
      </c>
      <c r="P93" t="s">
        <v>1156</v>
      </c>
      <c r="Q93">
        <v>3</v>
      </c>
      <c r="S93" t="s">
        <v>265</v>
      </c>
      <c r="T93" t="s">
        <v>1140</v>
      </c>
      <c r="U93" t="s">
        <v>243</v>
      </c>
      <c r="W93" t="s">
        <v>149</v>
      </c>
    </row>
    <row r="94" spans="1:23" ht="12.75">
      <c r="A94" t="s">
        <v>2158</v>
      </c>
      <c r="B94" s="3">
        <v>38161.660416666666</v>
      </c>
      <c r="C94" s="4">
        <v>38691</v>
      </c>
      <c r="D94" t="s">
        <v>2159</v>
      </c>
      <c r="F94" s="4">
        <v>38700</v>
      </c>
      <c r="G94" t="s">
        <v>2159</v>
      </c>
      <c r="I94" t="s">
        <v>2160</v>
      </c>
      <c r="J94" t="s">
        <v>2161</v>
      </c>
      <c r="K94" t="s">
        <v>2162</v>
      </c>
      <c r="M94" s="6" t="s">
        <v>2163</v>
      </c>
      <c r="N94" t="s">
        <v>2164</v>
      </c>
      <c r="O94" t="s">
        <v>929</v>
      </c>
      <c r="P94" t="s">
        <v>2165</v>
      </c>
      <c r="Q94">
        <v>10</v>
      </c>
      <c r="S94" t="s">
        <v>265</v>
      </c>
      <c r="T94" t="s">
        <v>2166</v>
      </c>
      <c r="U94" t="s">
        <v>243</v>
      </c>
      <c r="W94" t="s">
        <v>2273</v>
      </c>
    </row>
    <row r="95" spans="1:23" ht="12.75">
      <c r="A95" t="s">
        <v>2158</v>
      </c>
      <c r="B95" s="3">
        <v>38161.660416666666</v>
      </c>
      <c r="C95" s="4">
        <v>38701</v>
      </c>
      <c r="D95" t="s">
        <v>127</v>
      </c>
      <c r="F95" s="4">
        <v>38702</v>
      </c>
      <c r="G95" t="s">
        <v>2159</v>
      </c>
      <c r="I95" t="s">
        <v>2160</v>
      </c>
      <c r="J95" t="s">
        <v>2160</v>
      </c>
      <c r="K95" t="s">
        <v>2160</v>
      </c>
      <c r="N95" t="s">
        <v>2164</v>
      </c>
      <c r="O95" t="s">
        <v>929</v>
      </c>
      <c r="P95" t="s">
        <v>1142</v>
      </c>
      <c r="Q95">
        <v>3</v>
      </c>
      <c r="S95" t="s">
        <v>265</v>
      </c>
      <c r="T95" t="s">
        <v>1140</v>
      </c>
      <c r="U95" t="s">
        <v>243</v>
      </c>
      <c r="W95" t="s">
        <v>150</v>
      </c>
    </row>
    <row r="96" spans="1:23" ht="12.75">
      <c r="A96" t="s">
        <v>2158</v>
      </c>
      <c r="B96" s="3">
        <v>38161.660416666666</v>
      </c>
      <c r="C96" t="s">
        <v>359</v>
      </c>
      <c r="D96" t="s">
        <v>926</v>
      </c>
      <c r="F96" t="s">
        <v>359</v>
      </c>
      <c r="G96" t="s">
        <v>926</v>
      </c>
      <c r="I96" t="s">
        <v>2160</v>
      </c>
      <c r="J96" t="s">
        <v>2263</v>
      </c>
      <c r="K96" t="s">
        <v>354</v>
      </c>
      <c r="M96" s="6" t="s">
        <v>2264</v>
      </c>
      <c r="N96" t="s">
        <v>2265</v>
      </c>
      <c r="O96" t="s">
        <v>929</v>
      </c>
      <c r="P96" t="s">
        <v>2266</v>
      </c>
      <c r="Q96">
        <v>0</v>
      </c>
      <c r="R96">
        <v>9</v>
      </c>
      <c r="S96" t="s">
        <v>265</v>
      </c>
      <c r="T96" t="s">
        <v>2267</v>
      </c>
      <c r="U96" t="s">
        <v>266</v>
      </c>
      <c r="V96" t="s">
        <v>1164</v>
      </c>
      <c r="W96" t="s">
        <v>2268</v>
      </c>
    </row>
    <row r="97" spans="1:23" ht="12.75">
      <c r="A97" t="s">
        <v>636</v>
      </c>
      <c r="B97" s="3">
        <v>38139.37430555555</v>
      </c>
      <c r="C97" s="4">
        <v>38384</v>
      </c>
      <c r="D97" t="s">
        <v>637</v>
      </c>
      <c r="F97" s="4">
        <v>38384</v>
      </c>
      <c r="G97" t="s">
        <v>637</v>
      </c>
      <c r="I97" t="s">
        <v>1627</v>
      </c>
      <c r="J97" t="s">
        <v>89</v>
      </c>
      <c r="K97" t="s">
        <v>638</v>
      </c>
      <c r="L97" t="s">
        <v>90</v>
      </c>
      <c r="M97" s="6" t="s">
        <v>639</v>
      </c>
      <c r="N97" t="s">
        <v>640</v>
      </c>
      <c r="O97" t="s">
        <v>929</v>
      </c>
      <c r="P97" t="s">
        <v>641</v>
      </c>
      <c r="Q97">
        <v>2</v>
      </c>
      <c r="S97" t="s">
        <v>241</v>
      </c>
      <c r="T97" t="s">
        <v>642</v>
      </c>
      <c r="U97" t="s">
        <v>243</v>
      </c>
      <c r="V97" t="s">
        <v>643</v>
      </c>
      <c r="W97" t="s">
        <v>644</v>
      </c>
    </row>
    <row r="98" spans="1:23" ht="12.75">
      <c r="A98" t="s">
        <v>636</v>
      </c>
      <c r="B98" s="3">
        <v>38139.37430555555</v>
      </c>
      <c r="C98" s="4">
        <v>38412</v>
      </c>
      <c r="D98" t="s">
        <v>637</v>
      </c>
      <c r="F98" s="4">
        <v>38412</v>
      </c>
      <c r="G98" t="s">
        <v>637</v>
      </c>
      <c r="I98" t="s">
        <v>1627</v>
      </c>
      <c r="J98" t="s">
        <v>645</v>
      </c>
      <c r="K98" t="s">
        <v>646</v>
      </c>
      <c r="L98" t="s">
        <v>647</v>
      </c>
      <c r="M98" s="6" t="s">
        <v>648</v>
      </c>
      <c r="N98" t="s">
        <v>2255</v>
      </c>
      <c r="O98" t="s">
        <v>929</v>
      </c>
      <c r="P98" t="s">
        <v>1572</v>
      </c>
      <c r="Q98">
        <v>5</v>
      </c>
      <c r="S98" t="s">
        <v>265</v>
      </c>
      <c r="T98" t="s">
        <v>649</v>
      </c>
      <c r="U98" t="s">
        <v>266</v>
      </c>
      <c r="W98" t="s">
        <v>650</v>
      </c>
    </row>
    <row r="99" spans="1:23" ht="12.75">
      <c r="A99" t="s">
        <v>636</v>
      </c>
      <c r="B99" s="3">
        <v>38139.37430555555</v>
      </c>
      <c r="C99" s="4">
        <v>38412</v>
      </c>
      <c r="D99" t="s">
        <v>637</v>
      </c>
      <c r="F99" s="4">
        <v>38412</v>
      </c>
      <c r="G99" t="s">
        <v>637</v>
      </c>
      <c r="I99" t="s">
        <v>1627</v>
      </c>
      <c r="J99" t="s">
        <v>120</v>
      </c>
      <c r="K99" t="s">
        <v>646</v>
      </c>
      <c r="L99" t="s">
        <v>121</v>
      </c>
      <c r="M99" s="6" t="s">
        <v>651</v>
      </c>
      <c r="N99" t="s">
        <v>652</v>
      </c>
      <c r="O99" t="s">
        <v>929</v>
      </c>
      <c r="P99" t="s">
        <v>2270</v>
      </c>
      <c r="Q99">
        <v>3</v>
      </c>
      <c r="S99" t="s">
        <v>265</v>
      </c>
      <c r="T99" t="s">
        <v>653</v>
      </c>
      <c r="U99" t="s">
        <v>266</v>
      </c>
      <c r="W99" t="s">
        <v>654</v>
      </c>
    </row>
    <row r="100" spans="1:23" ht="12.75">
      <c r="A100" t="s">
        <v>636</v>
      </c>
      <c r="B100" s="3">
        <v>38139.37430555555</v>
      </c>
      <c r="C100" s="4">
        <v>38412</v>
      </c>
      <c r="D100" t="s">
        <v>637</v>
      </c>
      <c r="F100" s="4">
        <v>38412</v>
      </c>
      <c r="G100" t="s">
        <v>637</v>
      </c>
      <c r="I100" t="s">
        <v>1627</v>
      </c>
      <c r="J100" t="s">
        <v>655</v>
      </c>
      <c r="K100" t="s">
        <v>646</v>
      </c>
      <c r="L100" t="s">
        <v>656</v>
      </c>
      <c r="M100" s="6" t="s">
        <v>657</v>
      </c>
      <c r="N100" t="s">
        <v>652</v>
      </c>
      <c r="O100" t="s">
        <v>929</v>
      </c>
      <c r="P100" t="s">
        <v>2270</v>
      </c>
      <c r="Q100">
        <v>3</v>
      </c>
      <c r="S100" t="s">
        <v>241</v>
      </c>
      <c r="T100" t="s">
        <v>658</v>
      </c>
      <c r="U100" t="s">
        <v>243</v>
      </c>
      <c r="W100" t="s">
        <v>659</v>
      </c>
    </row>
    <row r="101" spans="1:23" ht="12.75">
      <c r="A101" t="s">
        <v>636</v>
      </c>
      <c r="B101" s="3">
        <v>38139.37430555555</v>
      </c>
      <c r="C101" s="4">
        <v>38412</v>
      </c>
      <c r="D101" t="s">
        <v>2254</v>
      </c>
      <c r="F101" s="4">
        <v>38412</v>
      </c>
      <c r="G101" t="s">
        <v>2254</v>
      </c>
      <c r="I101" t="s">
        <v>1627</v>
      </c>
      <c r="J101" t="s">
        <v>660</v>
      </c>
      <c r="K101" t="s">
        <v>1035</v>
      </c>
      <c r="L101" t="s">
        <v>661</v>
      </c>
      <c r="M101" s="6" t="s">
        <v>662</v>
      </c>
      <c r="N101" t="s">
        <v>2255</v>
      </c>
      <c r="O101" t="s">
        <v>929</v>
      </c>
      <c r="P101" t="s">
        <v>2270</v>
      </c>
      <c r="Q101">
        <v>12</v>
      </c>
      <c r="S101" t="s">
        <v>265</v>
      </c>
      <c r="T101" t="s">
        <v>663</v>
      </c>
      <c r="U101" t="s">
        <v>266</v>
      </c>
      <c r="V101" t="s">
        <v>664</v>
      </c>
      <c r="W101" t="s">
        <v>665</v>
      </c>
    </row>
    <row r="102" spans="1:23" ht="12.75">
      <c r="A102" t="s">
        <v>636</v>
      </c>
      <c r="B102" s="3">
        <v>38139.37430555555</v>
      </c>
      <c r="C102" s="4">
        <v>38412</v>
      </c>
      <c r="D102" t="s">
        <v>637</v>
      </c>
      <c r="F102" s="4">
        <v>38412</v>
      </c>
      <c r="G102" t="s">
        <v>637</v>
      </c>
      <c r="I102" t="s">
        <v>1627</v>
      </c>
      <c r="J102" t="s">
        <v>666</v>
      </c>
      <c r="K102" t="s">
        <v>638</v>
      </c>
      <c r="L102" t="s">
        <v>114</v>
      </c>
      <c r="M102" s="6" t="s">
        <v>667</v>
      </c>
      <c r="N102" t="s">
        <v>652</v>
      </c>
      <c r="O102" t="s">
        <v>929</v>
      </c>
      <c r="P102" t="s">
        <v>668</v>
      </c>
      <c r="Q102">
        <v>5</v>
      </c>
      <c r="S102" t="s">
        <v>241</v>
      </c>
      <c r="T102" t="s">
        <v>658</v>
      </c>
      <c r="U102" t="s">
        <v>243</v>
      </c>
      <c r="V102" t="s">
        <v>669</v>
      </c>
      <c r="W102" t="s">
        <v>670</v>
      </c>
    </row>
    <row r="103" spans="1:23" ht="12.75">
      <c r="A103" t="s">
        <v>636</v>
      </c>
      <c r="B103" s="3">
        <v>38139.37430555555</v>
      </c>
      <c r="C103" s="4">
        <v>38443</v>
      </c>
      <c r="D103" t="s">
        <v>671</v>
      </c>
      <c r="F103" s="4">
        <v>38443</v>
      </c>
      <c r="G103" t="s">
        <v>671</v>
      </c>
      <c r="I103" t="s">
        <v>1627</v>
      </c>
      <c r="J103" t="s">
        <v>672</v>
      </c>
      <c r="K103" t="s">
        <v>1035</v>
      </c>
      <c r="L103" t="s">
        <v>673</v>
      </c>
      <c r="M103" s="6" t="s">
        <v>674</v>
      </c>
      <c r="N103" t="s">
        <v>2255</v>
      </c>
      <c r="O103" t="s">
        <v>929</v>
      </c>
      <c r="P103" t="s">
        <v>2270</v>
      </c>
      <c r="Q103">
        <v>7</v>
      </c>
      <c r="S103" t="s">
        <v>265</v>
      </c>
      <c r="T103" t="s">
        <v>675</v>
      </c>
      <c r="U103" t="s">
        <v>266</v>
      </c>
      <c r="V103" t="s">
        <v>676</v>
      </c>
      <c r="W103" t="s">
        <v>677</v>
      </c>
    </row>
    <row r="104" spans="1:23" ht="12.75">
      <c r="A104" t="s">
        <v>636</v>
      </c>
      <c r="B104" s="3">
        <v>38139.37430555555</v>
      </c>
      <c r="C104" s="4">
        <v>38443</v>
      </c>
      <c r="D104" t="s">
        <v>678</v>
      </c>
      <c r="F104" s="4">
        <v>38443</v>
      </c>
      <c r="G104" t="s">
        <v>678</v>
      </c>
      <c r="I104" t="s">
        <v>1627</v>
      </c>
      <c r="J104" t="s">
        <v>679</v>
      </c>
      <c r="K104" t="s">
        <v>1352</v>
      </c>
      <c r="L104" t="s">
        <v>680</v>
      </c>
      <c r="M104" s="6" t="s">
        <v>681</v>
      </c>
      <c r="N104" t="s">
        <v>2255</v>
      </c>
      <c r="O104" t="s">
        <v>929</v>
      </c>
      <c r="P104" t="s">
        <v>682</v>
      </c>
      <c r="Q104">
        <v>8</v>
      </c>
      <c r="S104" t="s">
        <v>265</v>
      </c>
      <c r="T104" t="s">
        <v>683</v>
      </c>
      <c r="U104" t="s">
        <v>243</v>
      </c>
      <c r="V104" t="s">
        <v>684</v>
      </c>
      <c r="W104" t="s">
        <v>685</v>
      </c>
    </row>
    <row r="105" spans="1:23" ht="12.75">
      <c r="A105" t="s">
        <v>636</v>
      </c>
      <c r="B105" s="3">
        <v>38139.37430555555</v>
      </c>
      <c r="C105" s="4">
        <v>38443</v>
      </c>
      <c r="D105" t="s">
        <v>678</v>
      </c>
      <c r="F105" s="4">
        <v>38443</v>
      </c>
      <c r="G105" t="s">
        <v>678</v>
      </c>
      <c r="I105" t="s">
        <v>1627</v>
      </c>
      <c r="J105" t="s">
        <v>686</v>
      </c>
      <c r="K105" t="s">
        <v>1352</v>
      </c>
      <c r="L105" t="s">
        <v>687</v>
      </c>
      <c r="M105" s="6" t="s">
        <v>707</v>
      </c>
      <c r="N105" t="s">
        <v>2255</v>
      </c>
      <c r="O105" t="s">
        <v>929</v>
      </c>
      <c r="P105" t="s">
        <v>1572</v>
      </c>
      <c r="Q105">
        <v>5</v>
      </c>
      <c r="S105" t="s">
        <v>265</v>
      </c>
      <c r="T105" t="s">
        <v>708</v>
      </c>
      <c r="U105" t="s">
        <v>243</v>
      </c>
      <c r="V105" t="s">
        <v>709</v>
      </c>
      <c r="W105" t="s">
        <v>710</v>
      </c>
    </row>
    <row r="106" spans="1:23" ht="12.75">
      <c r="A106" t="s">
        <v>636</v>
      </c>
      <c r="B106" s="3">
        <v>38139.37430555555</v>
      </c>
      <c r="C106" s="4">
        <v>38456</v>
      </c>
      <c r="D106" t="s">
        <v>2254</v>
      </c>
      <c r="F106" s="4">
        <v>38471</v>
      </c>
      <c r="G106" t="s">
        <v>2254</v>
      </c>
      <c r="I106" t="s">
        <v>1627</v>
      </c>
      <c r="J106" t="s">
        <v>711</v>
      </c>
      <c r="K106" t="s">
        <v>712</v>
      </c>
      <c r="L106" t="s">
        <v>713</v>
      </c>
      <c r="M106" s="6" t="s">
        <v>714</v>
      </c>
      <c r="N106" t="s">
        <v>2255</v>
      </c>
      <c r="O106" t="s">
        <v>929</v>
      </c>
      <c r="P106" t="s">
        <v>715</v>
      </c>
      <c r="Q106">
        <v>14</v>
      </c>
      <c r="S106" t="s">
        <v>265</v>
      </c>
      <c r="T106" t="s">
        <v>716</v>
      </c>
      <c r="U106" t="s">
        <v>266</v>
      </c>
      <c r="V106" t="s">
        <v>717</v>
      </c>
      <c r="W106" t="s">
        <v>718</v>
      </c>
    </row>
    <row r="107" spans="1:23" ht="12.75">
      <c r="A107" t="s">
        <v>636</v>
      </c>
      <c r="B107" s="3">
        <v>38139.37430555555</v>
      </c>
      <c r="C107" s="4">
        <v>38473</v>
      </c>
      <c r="D107" t="s">
        <v>637</v>
      </c>
      <c r="F107" s="4">
        <v>38473</v>
      </c>
      <c r="G107" t="s">
        <v>637</v>
      </c>
      <c r="I107" t="s">
        <v>1627</v>
      </c>
      <c r="J107" t="s">
        <v>645</v>
      </c>
      <c r="K107" t="s">
        <v>646</v>
      </c>
      <c r="L107" t="s">
        <v>647</v>
      </c>
      <c r="M107" s="6" t="s">
        <v>648</v>
      </c>
      <c r="N107" t="s">
        <v>2255</v>
      </c>
      <c r="O107" t="s">
        <v>929</v>
      </c>
      <c r="P107" t="s">
        <v>1572</v>
      </c>
      <c r="Q107">
        <v>5</v>
      </c>
      <c r="S107" t="s">
        <v>265</v>
      </c>
      <c r="T107" t="s">
        <v>649</v>
      </c>
      <c r="U107" t="s">
        <v>266</v>
      </c>
      <c r="W107" t="s">
        <v>719</v>
      </c>
    </row>
    <row r="108" spans="1:23" ht="12.75">
      <c r="A108" t="s">
        <v>636</v>
      </c>
      <c r="B108" s="3">
        <v>38139.37430555555</v>
      </c>
      <c r="C108" s="4">
        <v>38473</v>
      </c>
      <c r="D108" t="s">
        <v>637</v>
      </c>
      <c r="F108" s="4">
        <v>38473</v>
      </c>
      <c r="G108" t="s">
        <v>637</v>
      </c>
      <c r="I108" t="s">
        <v>1627</v>
      </c>
      <c r="J108" t="s">
        <v>1916</v>
      </c>
      <c r="K108" t="s">
        <v>575</v>
      </c>
      <c r="L108" t="s">
        <v>720</v>
      </c>
      <c r="M108" s="6" t="s">
        <v>721</v>
      </c>
      <c r="N108" t="s">
        <v>722</v>
      </c>
      <c r="O108" t="s">
        <v>929</v>
      </c>
      <c r="P108" t="s">
        <v>723</v>
      </c>
      <c r="Q108">
        <v>4</v>
      </c>
      <c r="S108" t="s">
        <v>265</v>
      </c>
      <c r="T108" t="s">
        <v>724</v>
      </c>
      <c r="U108" t="s">
        <v>243</v>
      </c>
      <c r="V108" t="s">
        <v>725</v>
      </c>
      <c r="W108" t="s">
        <v>726</v>
      </c>
    </row>
    <row r="109" spans="1:23" ht="12.75">
      <c r="A109" t="s">
        <v>636</v>
      </c>
      <c r="B109" s="3">
        <v>38139.37430555555</v>
      </c>
      <c r="C109" s="4">
        <v>38473</v>
      </c>
      <c r="D109" t="s">
        <v>678</v>
      </c>
      <c r="F109" s="4">
        <v>38473</v>
      </c>
      <c r="G109" t="s">
        <v>678</v>
      </c>
      <c r="I109" t="s">
        <v>1627</v>
      </c>
      <c r="J109" t="s">
        <v>686</v>
      </c>
      <c r="K109" t="s">
        <v>1352</v>
      </c>
      <c r="L109" t="s">
        <v>687</v>
      </c>
      <c r="M109" s="6" t="s">
        <v>707</v>
      </c>
      <c r="N109" t="s">
        <v>2255</v>
      </c>
      <c r="O109" t="s">
        <v>929</v>
      </c>
      <c r="P109" t="s">
        <v>1572</v>
      </c>
      <c r="Q109">
        <v>5</v>
      </c>
      <c r="S109" t="s">
        <v>265</v>
      </c>
      <c r="T109" t="s">
        <v>708</v>
      </c>
      <c r="U109" t="s">
        <v>243</v>
      </c>
      <c r="V109" t="s">
        <v>709</v>
      </c>
      <c r="W109" t="s">
        <v>727</v>
      </c>
    </row>
    <row r="110" spans="1:23" ht="12.75">
      <c r="A110" t="s">
        <v>636</v>
      </c>
      <c r="B110" s="3">
        <v>38139.37430555555</v>
      </c>
      <c r="C110" s="4">
        <v>38504</v>
      </c>
      <c r="D110" t="s">
        <v>637</v>
      </c>
      <c r="F110" s="4">
        <v>38504</v>
      </c>
      <c r="G110" t="s">
        <v>637</v>
      </c>
      <c r="I110" t="s">
        <v>1627</v>
      </c>
      <c r="J110" t="s">
        <v>728</v>
      </c>
      <c r="K110" t="s">
        <v>1352</v>
      </c>
      <c r="L110" t="s">
        <v>729</v>
      </c>
      <c r="M110" s="6" t="s">
        <v>730</v>
      </c>
      <c r="N110" t="s">
        <v>731</v>
      </c>
      <c r="O110" t="s">
        <v>929</v>
      </c>
      <c r="P110" t="s">
        <v>732</v>
      </c>
      <c r="Q110">
        <v>5</v>
      </c>
      <c r="S110" t="s">
        <v>265</v>
      </c>
      <c r="T110" t="s">
        <v>733</v>
      </c>
      <c r="U110" t="s">
        <v>243</v>
      </c>
      <c r="W110" t="s">
        <v>734</v>
      </c>
    </row>
    <row r="111" spans="1:23" ht="12.75">
      <c r="A111" t="s">
        <v>636</v>
      </c>
      <c r="B111" s="3">
        <v>38139.37430555555</v>
      </c>
      <c r="C111" s="4">
        <v>38504</v>
      </c>
      <c r="D111" t="s">
        <v>637</v>
      </c>
      <c r="F111" s="4">
        <v>38504</v>
      </c>
      <c r="G111" t="s">
        <v>637</v>
      </c>
      <c r="I111" t="s">
        <v>1627</v>
      </c>
      <c r="J111" t="s">
        <v>645</v>
      </c>
      <c r="K111" t="s">
        <v>646</v>
      </c>
      <c r="L111" t="s">
        <v>647</v>
      </c>
      <c r="M111" s="6" t="s">
        <v>648</v>
      </c>
      <c r="N111" t="s">
        <v>2255</v>
      </c>
      <c r="O111" t="s">
        <v>929</v>
      </c>
      <c r="P111" t="s">
        <v>1572</v>
      </c>
      <c r="Q111">
        <v>5</v>
      </c>
      <c r="S111" t="s">
        <v>265</v>
      </c>
      <c r="T111" t="s">
        <v>649</v>
      </c>
      <c r="U111" t="s">
        <v>266</v>
      </c>
      <c r="W111" t="s">
        <v>735</v>
      </c>
    </row>
    <row r="112" spans="1:23" ht="12.75">
      <c r="A112" t="s">
        <v>636</v>
      </c>
      <c r="B112" s="3">
        <v>38139.37430555555</v>
      </c>
      <c r="C112" s="4">
        <v>38504</v>
      </c>
      <c r="D112" t="s">
        <v>637</v>
      </c>
      <c r="F112" s="4">
        <v>38504</v>
      </c>
      <c r="G112" t="s">
        <v>637</v>
      </c>
      <c r="I112" t="s">
        <v>1627</v>
      </c>
      <c r="J112" t="s">
        <v>89</v>
      </c>
      <c r="K112" t="s">
        <v>638</v>
      </c>
      <c r="L112" t="s">
        <v>90</v>
      </c>
      <c r="M112" s="6" t="s">
        <v>639</v>
      </c>
      <c r="N112" t="s">
        <v>640</v>
      </c>
      <c r="O112" t="s">
        <v>929</v>
      </c>
      <c r="P112" t="s">
        <v>641</v>
      </c>
      <c r="Q112">
        <v>2</v>
      </c>
      <c r="S112" t="s">
        <v>241</v>
      </c>
      <c r="T112" t="s">
        <v>642</v>
      </c>
      <c r="U112" t="s">
        <v>243</v>
      </c>
      <c r="V112" t="s">
        <v>643</v>
      </c>
      <c r="W112" t="s">
        <v>736</v>
      </c>
    </row>
    <row r="113" spans="1:23" ht="12.75">
      <c r="A113" t="s">
        <v>636</v>
      </c>
      <c r="B113" s="3">
        <v>38139.37430555555</v>
      </c>
      <c r="C113" s="4">
        <v>38504</v>
      </c>
      <c r="D113" t="s">
        <v>637</v>
      </c>
      <c r="F113" s="4">
        <v>38504</v>
      </c>
      <c r="G113" t="s">
        <v>637</v>
      </c>
      <c r="I113" t="s">
        <v>1627</v>
      </c>
      <c r="J113" t="s">
        <v>120</v>
      </c>
      <c r="K113" t="s">
        <v>646</v>
      </c>
      <c r="L113" t="s">
        <v>121</v>
      </c>
      <c r="M113" s="6" t="s">
        <v>651</v>
      </c>
      <c r="N113" t="s">
        <v>652</v>
      </c>
      <c r="O113" t="s">
        <v>929</v>
      </c>
      <c r="P113" t="s">
        <v>2270</v>
      </c>
      <c r="Q113">
        <v>3</v>
      </c>
      <c r="S113" t="s">
        <v>265</v>
      </c>
      <c r="T113" t="s">
        <v>653</v>
      </c>
      <c r="U113" t="s">
        <v>266</v>
      </c>
      <c r="W113" t="s">
        <v>737</v>
      </c>
    </row>
    <row r="114" spans="1:23" ht="12.75">
      <c r="A114" t="s">
        <v>636</v>
      </c>
      <c r="B114" s="3">
        <v>38139.37430555555</v>
      </c>
      <c r="C114" s="4">
        <v>38504</v>
      </c>
      <c r="D114" t="s">
        <v>637</v>
      </c>
      <c r="F114" s="4">
        <v>38504</v>
      </c>
      <c r="G114" t="s">
        <v>637</v>
      </c>
      <c r="I114" t="s">
        <v>1627</v>
      </c>
      <c r="J114" t="s">
        <v>738</v>
      </c>
      <c r="K114" t="s">
        <v>329</v>
      </c>
      <c r="L114" t="s">
        <v>739</v>
      </c>
      <c r="M114" s="6" t="s">
        <v>658</v>
      </c>
      <c r="N114" t="s">
        <v>740</v>
      </c>
      <c r="O114" t="s">
        <v>929</v>
      </c>
      <c r="P114" t="s">
        <v>2270</v>
      </c>
      <c r="Q114">
        <v>16</v>
      </c>
      <c r="S114" t="s">
        <v>329</v>
      </c>
      <c r="T114" t="s">
        <v>1043</v>
      </c>
      <c r="U114" t="s">
        <v>243</v>
      </c>
      <c r="W114" t="s">
        <v>741</v>
      </c>
    </row>
    <row r="115" spans="1:23" ht="12.75">
      <c r="A115" t="s">
        <v>636</v>
      </c>
      <c r="B115" s="3">
        <v>38139.37430555555</v>
      </c>
      <c r="C115" s="4">
        <v>38504</v>
      </c>
      <c r="D115" t="s">
        <v>637</v>
      </c>
      <c r="F115" s="4">
        <v>38504</v>
      </c>
      <c r="G115" t="s">
        <v>2043</v>
      </c>
      <c r="I115" t="s">
        <v>1627</v>
      </c>
      <c r="J115" t="s">
        <v>742</v>
      </c>
      <c r="K115" t="s">
        <v>575</v>
      </c>
      <c r="L115" t="s">
        <v>743</v>
      </c>
      <c r="M115" s="6" t="s">
        <v>744</v>
      </c>
      <c r="N115" t="s">
        <v>745</v>
      </c>
      <c r="O115" t="s">
        <v>929</v>
      </c>
      <c r="P115" t="s">
        <v>746</v>
      </c>
      <c r="Q115">
        <v>7</v>
      </c>
      <c r="S115" t="s">
        <v>265</v>
      </c>
      <c r="T115" t="s">
        <v>747</v>
      </c>
      <c r="U115" t="s">
        <v>243</v>
      </c>
      <c r="V115" t="s">
        <v>748</v>
      </c>
      <c r="W115" t="s">
        <v>749</v>
      </c>
    </row>
    <row r="116" spans="1:23" ht="12.75">
      <c r="A116" t="s">
        <v>636</v>
      </c>
      <c r="B116" s="3">
        <v>38139.37430555555</v>
      </c>
      <c r="C116" s="4">
        <v>38534</v>
      </c>
      <c r="D116" t="s">
        <v>637</v>
      </c>
      <c r="F116" s="4">
        <v>38534</v>
      </c>
      <c r="G116" t="s">
        <v>637</v>
      </c>
      <c r="I116" t="s">
        <v>1627</v>
      </c>
      <c r="J116" t="s">
        <v>645</v>
      </c>
      <c r="K116" t="s">
        <v>646</v>
      </c>
      <c r="L116" t="s">
        <v>647</v>
      </c>
      <c r="M116" s="6" t="s">
        <v>648</v>
      </c>
      <c r="N116" t="s">
        <v>2255</v>
      </c>
      <c r="O116" t="s">
        <v>929</v>
      </c>
      <c r="P116" t="s">
        <v>1572</v>
      </c>
      <c r="Q116">
        <v>5</v>
      </c>
      <c r="S116" t="s">
        <v>265</v>
      </c>
      <c r="T116" t="s">
        <v>649</v>
      </c>
      <c r="U116" t="s">
        <v>266</v>
      </c>
      <c r="W116" t="s">
        <v>750</v>
      </c>
    </row>
    <row r="117" spans="1:23" ht="12.75">
      <c r="A117" t="s">
        <v>636</v>
      </c>
      <c r="B117" s="3">
        <v>38139.37430555555</v>
      </c>
      <c r="C117" s="4">
        <v>38534</v>
      </c>
      <c r="D117" t="s">
        <v>637</v>
      </c>
      <c r="F117" s="4">
        <v>38534</v>
      </c>
      <c r="G117" t="s">
        <v>637</v>
      </c>
      <c r="I117" t="s">
        <v>1627</v>
      </c>
      <c r="J117" t="s">
        <v>1916</v>
      </c>
      <c r="K117" t="s">
        <v>575</v>
      </c>
      <c r="L117" t="s">
        <v>720</v>
      </c>
      <c r="M117" s="6" t="s">
        <v>751</v>
      </c>
      <c r="N117" t="s">
        <v>722</v>
      </c>
      <c r="O117" t="s">
        <v>929</v>
      </c>
      <c r="P117" t="s">
        <v>752</v>
      </c>
      <c r="Q117">
        <v>3</v>
      </c>
      <c r="S117" t="s">
        <v>265</v>
      </c>
      <c r="T117" t="s">
        <v>753</v>
      </c>
      <c r="U117" t="s">
        <v>243</v>
      </c>
      <c r="W117" t="s">
        <v>754</v>
      </c>
    </row>
    <row r="118" spans="1:23" ht="12.75">
      <c r="A118" t="s">
        <v>636</v>
      </c>
      <c r="B118" s="3">
        <v>38139.37430555555</v>
      </c>
      <c r="C118" s="4">
        <v>38534</v>
      </c>
      <c r="D118" t="s">
        <v>755</v>
      </c>
      <c r="F118" s="4">
        <v>38534</v>
      </c>
      <c r="G118" t="s">
        <v>755</v>
      </c>
      <c r="I118" t="s">
        <v>1627</v>
      </c>
      <c r="J118" t="s">
        <v>756</v>
      </c>
      <c r="K118" t="s">
        <v>757</v>
      </c>
      <c r="L118" t="s">
        <v>758</v>
      </c>
      <c r="M118" s="6" t="s">
        <v>759</v>
      </c>
      <c r="N118" t="s">
        <v>2255</v>
      </c>
      <c r="O118" t="s">
        <v>929</v>
      </c>
      <c r="P118" t="s">
        <v>760</v>
      </c>
      <c r="Q118">
        <v>5</v>
      </c>
      <c r="S118" t="s">
        <v>265</v>
      </c>
      <c r="T118" t="s">
        <v>761</v>
      </c>
      <c r="U118" t="s">
        <v>243</v>
      </c>
      <c r="V118" t="s">
        <v>762</v>
      </c>
      <c r="W118" t="s">
        <v>763</v>
      </c>
    </row>
    <row r="119" spans="1:23" ht="12.75">
      <c r="A119" t="s">
        <v>636</v>
      </c>
      <c r="B119" s="3">
        <v>38139.37430555555</v>
      </c>
      <c r="C119" s="4">
        <v>38534</v>
      </c>
      <c r="D119" t="s">
        <v>755</v>
      </c>
      <c r="F119" s="4">
        <v>38534</v>
      </c>
      <c r="G119" t="s">
        <v>755</v>
      </c>
      <c r="I119" t="s">
        <v>1627</v>
      </c>
      <c r="J119" t="s">
        <v>756</v>
      </c>
      <c r="K119" t="s">
        <v>757</v>
      </c>
      <c r="L119" t="s">
        <v>758</v>
      </c>
      <c r="M119" s="6" t="s">
        <v>759</v>
      </c>
      <c r="N119" t="s">
        <v>2255</v>
      </c>
      <c r="O119" t="s">
        <v>929</v>
      </c>
      <c r="P119" t="s">
        <v>760</v>
      </c>
      <c r="Q119">
        <v>8</v>
      </c>
      <c r="S119" t="s">
        <v>265</v>
      </c>
      <c r="T119" t="s">
        <v>761</v>
      </c>
      <c r="U119" t="s">
        <v>243</v>
      </c>
      <c r="V119" t="s">
        <v>764</v>
      </c>
      <c r="W119" t="s">
        <v>765</v>
      </c>
    </row>
    <row r="120" spans="1:23" ht="12.75">
      <c r="A120" t="s">
        <v>636</v>
      </c>
      <c r="B120" s="3">
        <v>38139.37430555555</v>
      </c>
      <c r="C120" s="4">
        <v>38534</v>
      </c>
      <c r="D120" t="s">
        <v>637</v>
      </c>
      <c r="F120" s="4">
        <v>38534</v>
      </c>
      <c r="G120" t="s">
        <v>637</v>
      </c>
      <c r="I120" t="s">
        <v>1627</v>
      </c>
      <c r="J120" t="s">
        <v>120</v>
      </c>
      <c r="K120" t="s">
        <v>646</v>
      </c>
      <c r="L120" t="s">
        <v>121</v>
      </c>
      <c r="M120" s="6" t="s">
        <v>766</v>
      </c>
      <c r="N120" t="s">
        <v>640</v>
      </c>
      <c r="O120" t="s">
        <v>929</v>
      </c>
      <c r="P120" t="s">
        <v>2270</v>
      </c>
      <c r="Q120">
        <v>3</v>
      </c>
      <c r="S120" t="s">
        <v>241</v>
      </c>
      <c r="T120" t="s">
        <v>658</v>
      </c>
      <c r="U120" t="s">
        <v>243</v>
      </c>
      <c r="W120" t="s">
        <v>767</v>
      </c>
    </row>
    <row r="121" spans="1:23" ht="12.75">
      <c r="A121" t="s">
        <v>636</v>
      </c>
      <c r="B121" s="3">
        <v>38139.37430555555</v>
      </c>
      <c r="C121" s="4">
        <v>38534</v>
      </c>
      <c r="D121" t="s">
        <v>678</v>
      </c>
      <c r="F121" s="4">
        <v>38534</v>
      </c>
      <c r="G121" t="s">
        <v>678</v>
      </c>
      <c r="I121" t="s">
        <v>1627</v>
      </c>
      <c r="J121" t="s">
        <v>686</v>
      </c>
      <c r="K121" t="s">
        <v>1352</v>
      </c>
      <c r="L121" t="s">
        <v>687</v>
      </c>
      <c r="M121" s="6" t="s">
        <v>707</v>
      </c>
      <c r="N121" t="s">
        <v>2255</v>
      </c>
      <c r="O121" t="s">
        <v>929</v>
      </c>
      <c r="P121" t="s">
        <v>1572</v>
      </c>
      <c r="Q121">
        <v>5</v>
      </c>
      <c r="S121" t="s">
        <v>265</v>
      </c>
      <c r="T121" t="s">
        <v>708</v>
      </c>
      <c r="U121" t="s">
        <v>243</v>
      </c>
      <c r="V121" t="s">
        <v>709</v>
      </c>
      <c r="W121" t="s">
        <v>768</v>
      </c>
    </row>
    <row r="122" spans="1:23" ht="12.75">
      <c r="A122" t="s">
        <v>636</v>
      </c>
      <c r="B122" s="3">
        <v>38139.37430555555</v>
      </c>
      <c r="C122" s="4">
        <v>38534</v>
      </c>
      <c r="D122" t="s">
        <v>637</v>
      </c>
      <c r="F122" s="4">
        <v>38534</v>
      </c>
      <c r="G122" t="s">
        <v>637</v>
      </c>
      <c r="I122" t="s">
        <v>1627</v>
      </c>
      <c r="J122" t="s">
        <v>212</v>
      </c>
      <c r="K122" t="s">
        <v>646</v>
      </c>
      <c r="L122" t="s">
        <v>213</v>
      </c>
      <c r="M122" s="6" t="s">
        <v>769</v>
      </c>
      <c r="N122" t="s">
        <v>2255</v>
      </c>
      <c r="O122" t="s">
        <v>929</v>
      </c>
      <c r="P122" t="s">
        <v>2270</v>
      </c>
      <c r="Q122">
        <v>3</v>
      </c>
      <c r="S122" t="s">
        <v>241</v>
      </c>
      <c r="T122" t="s">
        <v>658</v>
      </c>
      <c r="U122" t="s">
        <v>243</v>
      </c>
      <c r="W122" t="s">
        <v>770</v>
      </c>
    </row>
    <row r="123" spans="1:23" ht="12.75">
      <c r="A123" t="s">
        <v>636</v>
      </c>
      <c r="B123" s="3">
        <v>38139.37430555555</v>
      </c>
      <c r="C123" s="4">
        <v>38534</v>
      </c>
      <c r="D123" t="s">
        <v>637</v>
      </c>
      <c r="F123" s="4">
        <v>38534</v>
      </c>
      <c r="G123" t="s">
        <v>637</v>
      </c>
      <c r="I123" t="s">
        <v>1627</v>
      </c>
      <c r="J123" t="s">
        <v>771</v>
      </c>
      <c r="K123" t="s">
        <v>646</v>
      </c>
      <c r="L123" t="s">
        <v>772</v>
      </c>
      <c r="M123" s="6" t="s">
        <v>773</v>
      </c>
      <c r="N123" t="s">
        <v>652</v>
      </c>
      <c r="P123" t="s">
        <v>774</v>
      </c>
      <c r="Q123">
        <v>3</v>
      </c>
      <c r="S123" t="s">
        <v>265</v>
      </c>
      <c r="T123" t="s">
        <v>773</v>
      </c>
      <c r="U123" t="s">
        <v>243</v>
      </c>
      <c r="V123" t="s">
        <v>775</v>
      </c>
      <c r="W123" t="s">
        <v>776</v>
      </c>
    </row>
    <row r="124" spans="1:23" ht="12.75">
      <c r="A124" t="s">
        <v>636</v>
      </c>
      <c r="B124" s="3">
        <v>38139.37430555555</v>
      </c>
      <c r="C124" s="4">
        <v>38565</v>
      </c>
      <c r="D124" t="s">
        <v>637</v>
      </c>
      <c r="F124" s="4">
        <v>38565</v>
      </c>
      <c r="G124" t="s">
        <v>637</v>
      </c>
      <c r="I124" t="s">
        <v>1627</v>
      </c>
      <c r="J124" t="s">
        <v>645</v>
      </c>
      <c r="K124" t="s">
        <v>646</v>
      </c>
      <c r="L124" t="s">
        <v>647</v>
      </c>
      <c r="M124" s="6" t="s">
        <v>648</v>
      </c>
      <c r="N124" t="s">
        <v>2255</v>
      </c>
      <c r="O124" t="s">
        <v>929</v>
      </c>
      <c r="P124" t="s">
        <v>1572</v>
      </c>
      <c r="Q124">
        <v>5</v>
      </c>
      <c r="S124" t="s">
        <v>265</v>
      </c>
      <c r="T124" t="s">
        <v>649</v>
      </c>
      <c r="U124" t="s">
        <v>266</v>
      </c>
      <c r="W124" t="s">
        <v>777</v>
      </c>
    </row>
    <row r="125" spans="1:23" ht="12.75">
      <c r="A125" t="s">
        <v>636</v>
      </c>
      <c r="B125" s="3">
        <v>38139.37430555555</v>
      </c>
      <c r="C125" s="4">
        <v>38565</v>
      </c>
      <c r="D125" t="s">
        <v>637</v>
      </c>
      <c r="F125" s="4">
        <v>38565</v>
      </c>
      <c r="G125" t="s">
        <v>637</v>
      </c>
      <c r="I125" t="s">
        <v>1627</v>
      </c>
      <c r="J125" t="s">
        <v>212</v>
      </c>
      <c r="K125" t="s">
        <v>646</v>
      </c>
      <c r="L125" t="s">
        <v>213</v>
      </c>
      <c r="M125" s="6" t="s">
        <v>778</v>
      </c>
      <c r="N125" t="s">
        <v>2255</v>
      </c>
      <c r="O125" t="s">
        <v>929</v>
      </c>
      <c r="P125" t="s">
        <v>2270</v>
      </c>
      <c r="Q125">
        <v>7</v>
      </c>
      <c r="S125" t="s">
        <v>265</v>
      </c>
      <c r="T125" t="s">
        <v>779</v>
      </c>
      <c r="U125" t="s">
        <v>266</v>
      </c>
      <c r="W125" t="s">
        <v>780</v>
      </c>
    </row>
    <row r="126" spans="1:23" ht="12.75">
      <c r="A126" t="s">
        <v>636</v>
      </c>
      <c r="B126" s="3">
        <v>38139.37430555555</v>
      </c>
      <c r="C126" s="4">
        <v>38565</v>
      </c>
      <c r="D126" t="s">
        <v>637</v>
      </c>
      <c r="F126" s="4">
        <v>38565</v>
      </c>
      <c r="G126" t="s">
        <v>637</v>
      </c>
      <c r="I126" t="s">
        <v>1627</v>
      </c>
      <c r="J126" t="s">
        <v>232</v>
      </c>
      <c r="K126" t="s">
        <v>646</v>
      </c>
      <c r="L126" t="s">
        <v>233</v>
      </c>
      <c r="M126" s="6" t="s">
        <v>781</v>
      </c>
      <c r="N126" t="s">
        <v>782</v>
      </c>
      <c r="O126" t="s">
        <v>929</v>
      </c>
      <c r="P126" t="s">
        <v>1572</v>
      </c>
      <c r="Q126">
        <v>5</v>
      </c>
      <c r="S126" t="s">
        <v>241</v>
      </c>
      <c r="T126" t="s">
        <v>642</v>
      </c>
      <c r="U126" t="s">
        <v>243</v>
      </c>
      <c r="V126" t="s">
        <v>783</v>
      </c>
      <c r="W126" t="s">
        <v>784</v>
      </c>
    </row>
    <row r="127" spans="1:23" ht="12.75">
      <c r="A127" t="s">
        <v>636</v>
      </c>
      <c r="B127" s="3">
        <v>38139.37430555555</v>
      </c>
      <c r="C127" s="4">
        <v>38565</v>
      </c>
      <c r="D127" t="s">
        <v>637</v>
      </c>
      <c r="F127" s="4">
        <v>38565</v>
      </c>
      <c r="G127" t="s">
        <v>637</v>
      </c>
      <c r="I127" t="s">
        <v>1627</v>
      </c>
      <c r="J127" t="s">
        <v>1916</v>
      </c>
      <c r="K127" t="s">
        <v>575</v>
      </c>
      <c r="L127" t="s">
        <v>720</v>
      </c>
      <c r="M127" s="6" t="s">
        <v>751</v>
      </c>
      <c r="N127" t="s">
        <v>722</v>
      </c>
      <c r="O127" t="s">
        <v>929</v>
      </c>
      <c r="P127" t="s">
        <v>752</v>
      </c>
      <c r="Q127">
        <v>3</v>
      </c>
      <c r="S127" t="s">
        <v>265</v>
      </c>
      <c r="T127" t="s">
        <v>753</v>
      </c>
      <c r="U127" t="s">
        <v>243</v>
      </c>
      <c r="W127" t="s">
        <v>785</v>
      </c>
    </row>
    <row r="128" spans="1:23" ht="12.75">
      <c r="A128" t="s">
        <v>636</v>
      </c>
      <c r="B128" s="3">
        <v>38139.37430555555</v>
      </c>
      <c r="C128" s="4">
        <v>38565</v>
      </c>
      <c r="D128" t="s">
        <v>678</v>
      </c>
      <c r="F128" s="4">
        <v>38565</v>
      </c>
      <c r="G128" t="s">
        <v>678</v>
      </c>
      <c r="I128" t="s">
        <v>1627</v>
      </c>
      <c r="J128" t="s">
        <v>679</v>
      </c>
      <c r="K128" t="s">
        <v>1352</v>
      </c>
      <c r="L128" t="s">
        <v>680</v>
      </c>
      <c r="M128" s="6" t="s">
        <v>681</v>
      </c>
      <c r="N128" t="s">
        <v>2255</v>
      </c>
      <c r="O128" t="s">
        <v>929</v>
      </c>
      <c r="P128" t="s">
        <v>682</v>
      </c>
      <c r="Q128">
        <v>8</v>
      </c>
      <c r="S128" t="s">
        <v>265</v>
      </c>
      <c r="T128" t="s">
        <v>683</v>
      </c>
      <c r="U128" t="s">
        <v>243</v>
      </c>
      <c r="V128" t="s">
        <v>684</v>
      </c>
      <c r="W128" t="s">
        <v>786</v>
      </c>
    </row>
    <row r="129" spans="1:23" ht="12.75">
      <c r="A129" t="s">
        <v>636</v>
      </c>
      <c r="B129" s="3">
        <v>38139.37430555555</v>
      </c>
      <c r="C129" s="4">
        <v>38596</v>
      </c>
      <c r="D129" t="s">
        <v>637</v>
      </c>
      <c r="F129" s="4">
        <v>38596</v>
      </c>
      <c r="G129" t="s">
        <v>637</v>
      </c>
      <c r="I129" t="s">
        <v>1627</v>
      </c>
      <c r="J129" t="s">
        <v>728</v>
      </c>
      <c r="K129" t="s">
        <v>1352</v>
      </c>
      <c r="L129" t="s">
        <v>729</v>
      </c>
      <c r="M129" s="6" t="s">
        <v>730</v>
      </c>
      <c r="N129" t="s">
        <v>731</v>
      </c>
      <c r="O129" t="s">
        <v>929</v>
      </c>
      <c r="P129" t="s">
        <v>732</v>
      </c>
      <c r="Q129">
        <v>5</v>
      </c>
      <c r="S129" t="s">
        <v>265</v>
      </c>
      <c r="T129" t="s">
        <v>733</v>
      </c>
      <c r="U129" t="s">
        <v>243</v>
      </c>
      <c r="W129" t="s">
        <v>787</v>
      </c>
    </row>
    <row r="130" spans="1:23" ht="12.75">
      <c r="A130" t="s">
        <v>636</v>
      </c>
      <c r="B130" s="3">
        <v>38139.37430555555</v>
      </c>
      <c r="C130" s="4">
        <v>38596</v>
      </c>
      <c r="D130" t="s">
        <v>637</v>
      </c>
      <c r="F130" s="4">
        <v>38596</v>
      </c>
      <c r="G130" t="s">
        <v>637</v>
      </c>
      <c r="I130" t="s">
        <v>1627</v>
      </c>
      <c r="J130" t="s">
        <v>645</v>
      </c>
      <c r="K130" t="s">
        <v>646</v>
      </c>
      <c r="L130" t="s">
        <v>647</v>
      </c>
      <c r="M130" s="6" t="s">
        <v>648</v>
      </c>
      <c r="N130" t="s">
        <v>2255</v>
      </c>
      <c r="O130" t="s">
        <v>929</v>
      </c>
      <c r="P130" t="s">
        <v>1572</v>
      </c>
      <c r="Q130">
        <v>5</v>
      </c>
      <c r="S130" t="s">
        <v>265</v>
      </c>
      <c r="T130" t="s">
        <v>649</v>
      </c>
      <c r="U130" t="s">
        <v>266</v>
      </c>
      <c r="W130" t="s">
        <v>788</v>
      </c>
    </row>
    <row r="131" spans="1:23" ht="12.75">
      <c r="A131" t="s">
        <v>636</v>
      </c>
      <c r="B131" s="3">
        <v>38139.37430555555</v>
      </c>
      <c r="C131" s="4">
        <v>38596</v>
      </c>
      <c r="D131" t="s">
        <v>637</v>
      </c>
      <c r="F131" s="4">
        <v>38596</v>
      </c>
      <c r="G131" t="s">
        <v>637</v>
      </c>
      <c r="I131" t="s">
        <v>1627</v>
      </c>
      <c r="J131" t="s">
        <v>1916</v>
      </c>
      <c r="K131" t="s">
        <v>575</v>
      </c>
      <c r="L131" t="s">
        <v>720</v>
      </c>
      <c r="M131" s="6" t="s">
        <v>751</v>
      </c>
      <c r="N131" t="s">
        <v>722</v>
      </c>
      <c r="O131" t="s">
        <v>929</v>
      </c>
      <c r="P131" t="s">
        <v>752</v>
      </c>
      <c r="Q131">
        <v>3</v>
      </c>
      <c r="S131" t="s">
        <v>265</v>
      </c>
      <c r="T131" t="s">
        <v>753</v>
      </c>
      <c r="U131" t="s">
        <v>243</v>
      </c>
      <c r="W131" t="s">
        <v>789</v>
      </c>
    </row>
    <row r="132" spans="1:23" ht="12.75">
      <c r="A132" t="s">
        <v>636</v>
      </c>
      <c r="B132" s="3">
        <v>38139.37430555555</v>
      </c>
      <c r="C132" s="4">
        <v>38596</v>
      </c>
      <c r="D132" t="s">
        <v>637</v>
      </c>
      <c r="F132" s="4">
        <v>38596</v>
      </c>
      <c r="G132" t="s">
        <v>637</v>
      </c>
      <c r="I132" t="s">
        <v>1627</v>
      </c>
      <c r="J132" t="s">
        <v>666</v>
      </c>
      <c r="K132" t="s">
        <v>638</v>
      </c>
      <c r="L132" t="s">
        <v>114</v>
      </c>
      <c r="M132" s="6" t="s">
        <v>667</v>
      </c>
      <c r="N132" t="s">
        <v>652</v>
      </c>
      <c r="O132" t="s">
        <v>929</v>
      </c>
      <c r="P132" t="s">
        <v>668</v>
      </c>
      <c r="Q132">
        <v>5</v>
      </c>
      <c r="S132" t="s">
        <v>241</v>
      </c>
      <c r="T132" t="s">
        <v>658</v>
      </c>
      <c r="U132" t="s">
        <v>243</v>
      </c>
      <c r="V132" t="s">
        <v>669</v>
      </c>
      <c r="W132" t="s">
        <v>790</v>
      </c>
    </row>
    <row r="133" spans="1:23" ht="12.75">
      <c r="A133" t="s">
        <v>636</v>
      </c>
      <c r="B133" s="3">
        <v>38139.37430555555</v>
      </c>
      <c r="C133" s="4">
        <v>38626</v>
      </c>
      <c r="D133" t="s">
        <v>637</v>
      </c>
      <c r="F133" s="4">
        <v>38626</v>
      </c>
      <c r="G133" t="s">
        <v>637</v>
      </c>
      <c r="I133" t="s">
        <v>1627</v>
      </c>
      <c r="J133" t="s">
        <v>89</v>
      </c>
      <c r="K133" t="s">
        <v>638</v>
      </c>
      <c r="L133" t="s">
        <v>90</v>
      </c>
      <c r="M133" s="6" t="s">
        <v>639</v>
      </c>
      <c r="N133" t="s">
        <v>640</v>
      </c>
      <c r="O133" t="s">
        <v>929</v>
      </c>
      <c r="P133" t="s">
        <v>641</v>
      </c>
      <c r="Q133">
        <v>2</v>
      </c>
      <c r="S133" t="s">
        <v>241</v>
      </c>
      <c r="T133" t="s">
        <v>642</v>
      </c>
      <c r="U133" t="s">
        <v>243</v>
      </c>
      <c r="V133" t="s">
        <v>643</v>
      </c>
      <c r="W133" t="s">
        <v>791</v>
      </c>
    </row>
    <row r="134" spans="1:23" ht="12.75">
      <c r="A134" t="s">
        <v>636</v>
      </c>
      <c r="B134" s="3">
        <v>38139.37430555555</v>
      </c>
      <c r="C134" s="4">
        <v>38626</v>
      </c>
      <c r="D134" t="s">
        <v>637</v>
      </c>
      <c r="F134" s="4">
        <v>38626</v>
      </c>
      <c r="G134" t="s">
        <v>637</v>
      </c>
      <c r="I134" t="s">
        <v>1627</v>
      </c>
      <c r="J134" t="s">
        <v>655</v>
      </c>
      <c r="K134" t="s">
        <v>646</v>
      </c>
      <c r="L134" t="s">
        <v>656</v>
      </c>
      <c r="M134" s="6" t="s">
        <v>657</v>
      </c>
      <c r="N134" t="s">
        <v>652</v>
      </c>
      <c r="O134" t="s">
        <v>929</v>
      </c>
      <c r="P134" t="s">
        <v>2270</v>
      </c>
      <c r="Q134">
        <v>3</v>
      </c>
      <c r="S134" t="s">
        <v>241</v>
      </c>
      <c r="T134" t="s">
        <v>658</v>
      </c>
      <c r="U134" t="s">
        <v>243</v>
      </c>
      <c r="W134" t="s">
        <v>792</v>
      </c>
    </row>
    <row r="135" spans="1:23" ht="12.75">
      <c r="A135" t="s">
        <v>636</v>
      </c>
      <c r="B135" s="3">
        <v>38139.37430555555</v>
      </c>
      <c r="C135" s="4">
        <v>38626</v>
      </c>
      <c r="D135" t="s">
        <v>637</v>
      </c>
      <c r="F135" s="4">
        <v>38626</v>
      </c>
      <c r="G135" t="s">
        <v>637</v>
      </c>
      <c r="I135" t="s">
        <v>1627</v>
      </c>
      <c r="J135" t="s">
        <v>120</v>
      </c>
      <c r="K135" t="s">
        <v>646</v>
      </c>
      <c r="L135" t="s">
        <v>121</v>
      </c>
      <c r="M135" s="6" t="s">
        <v>766</v>
      </c>
      <c r="N135" t="s">
        <v>640</v>
      </c>
      <c r="O135" t="s">
        <v>929</v>
      </c>
      <c r="P135" t="s">
        <v>2270</v>
      </c>
      <c r="Q135">
        <v>3</v>
      </c>
      <c r="S135" t="s">
        <v>241</v>
      </c>
      <c r="T135" t="s">
        <v>658</v>
      </c>
      <c r="U135" t="s">
        <v>243</v>
      </c>
      <c r="W135" t="s">
        <v>793</v>
      </c>
    </row>
    <row r="136" spans="1:23" ht="12.75">
      <c r="A136" t="s">
        <v>636</v>
      </c>
      <c r="B136" s="3">
        <v>38139.37430555555</v>
      </c>
      <c r="C136" s="4">
        <v>38640</v>
      </c>
      <c r="D136" t="s">
        <v>794</v>
      </c>
      <c r="F136" s="4">
        <v>38650</v>
      </c>
      <c r="G136" t="s">
        <v>637</v>
      </c>
      <c r="I136" t="s">
        <v>1627</v>
      </c>
      <c r="J136" t="s">
        <v>795</v>
      </c>
      <c r="K136" t="s">
        <v>638</v>
      </c>
      <c r="M136" s="6" t="s">
        <v>658</v>
      </c>
      <c r="N136" t="s">
        <v>722</v>
      </c>
      <c r="O136" t="s">
        <v>929</v>
      </c>
      <c r="P136" t="s">
        <v>796</v>
      </c>
      <c r="Q136">
        <v>0</v>
      </c>
      <c r="R136">
        <v>10</v>
      </c>
      <c r="S136" t="s">
        <v>230</v>
      </c>
      <c r="T136" t="s">
        <v>658</v>
      </c>
      <c r="U136" t="s">
        <v>266</v>
      </c>
      <c r="V136" t="s">
        <v>797</v>
      </c>
      <c r="W136" t="s">
        <v>798</v>
      </c>
    </row>
    <row r="137" spans="1:23" ht="12.75">
      <c r="A137" t="s">
        <v>636</v>
      </c>
      <c r="B137" s="3">
        <v>38139.37430555555</v>
      </c>
      <c r="C137" s="4">
        <v>38687</v>
      </c>
      <c r="D137" t="s">
        <v>678</v>
      </c>
      <c r="F137" s="4">
        <v>38687</v>
      </c>
      <c r="G137" t="s">
        <v>678</v>
      </c>
      <c r="I137" t="s">
        <v>1627</v>
      </c>
      <c r="J137" t="s">
        <v>679</v>
      </c>
      <c r="K137" t="s">
        <v>1352</v>
      </c>
      <c r="L137" t="s">
        <v>680</v>
      </c>
      <c r="M137" s="6" t="s">
        <v>681</v>
      </c>
      <c r="N137" t="s">
        <v>2255</v>
      </c>
      <c r="O137" t="s">
        <v>929</v>
      </c>
      <c r="P137" t="s">
        <v>682</v>
      </c>
      <c r="Q137">
        <v>8</v>
      </c>
      <c r="S137" t="s">
        <v>265</v>
      </c>
      <c r="T137" t="s">
        <v>683</v>
      </c>
      <c r="U137" t="s">
        <v>243</v>
      </c>
      <c r="V137" t="s">
        <v>684</v>
      </c>
      <c r="W137" t="s">
        <v>799</v>
      </c>
    </row>
    <row r="138" spans="1:23" ht="12.75">
      <c r="A138" t="s">
        <v>636</v>
      </c>
      <c r="B138" s="3">
        <v>38139.37430555555</v>
      </c>
      <c r="C138" t="s">
        <v>359</v>
      </c>
      <c r="D138" t="s">
        <v>2177</v>
      </c>
      <c r="F138" t="s">
        <v>359</v>
      </c>
      <c r="G138" t="s">
        <v>2177</v>
      </c>
      <c r="I138" t="s">
        <v>1627</v>
      </c>
      <c r="J138" t="s">
        <v>68</v>
      </c>
      <c r="K138" t="s">
        <v>2177</v>
      </c>
      <c r="L138" t="s">
        <v>658</v>
      </c>
      <c r="M138" s="6" t="s">
        <v>658</v>
      </c>
      <c r="N138" t="s">
        <v>2255</v>
      </c>
      <c r="O138" t="s">
        <v>929</v>
      </c>
      <c r="P138" t="s">
        <v>800</v>
      </c>
      <c r="Q138">
        <v>10</v>
      </c>
      <c r="S138" t="s">
        <v>265</v>
      </c>
      <c r="T138" t="s">
        <v>2177</v>
      </c>
      <c r="U138" t="s">
        <v>243</v>
      </c>
      <c r="V138" t="s">
        <v>801</v>
      </c>
      <c r="W138" t="s">
        <v>802</v>
      </c>
    </row>
    <row r="139" spans="1:23" ht="12.75">
      <c r="A139" t="s">
        <v>1329</v>
      </c>
      <c r="B139" s="3">
        <v>38160.73055555556</v>
      </c>
      <c r="C139" s="4">
        <v>38412</v>
      </c>
      <c r="D139" t="s">
        <v>387</v>
      </c>
      <c r="F139" s="4">
        <v>38412</v>
      </c>
      <c r="G139" t="s">
        <v>387</v>
      </c>
      <c r="J139" t="s">
        <v>1330</v>
      </c>
      <c r="K139" t="s">
        <v>1101</v>
      </c>
      <c r="L139" t="s">
        <v>1331</v>
      </c>
      <c r="M139" s="6" t="s">
        <v>1332</v>
      </c>
      <c r="N139" t="s">
        <v>1052</v>
      </c>
      <c r="O139" t="s">
        <v>383</v>
      </c>
      <c r="P139" t="s">
        <v>1333</v>
      </c>
      <c r="Q139">
        <v>6</v>
      </c>
      <c r="S139" t="s">
        <v>265</v>
      </c>
      <c r="T139" t="s">
        <v>1334</v>
      </c>
      <c r="U139" t="s">
        <v>243</v>
      </c>
      <c r="V139" t="s">
        <v>1335</v>
      </c>
      <c r="W139" t="s">
        <v>1336</v>
      </c>
    </row>
    <row r="140" spans="1:23" ht="12.75">
      <c r="A140" t="s">
        <v>1329</v>
      </c>
      <c r="B140" s="3">
        <v>38160.73055555556</v>
      </c>
      <c r="C140" s="4">
        <v>38425</v>
      </c>
      <c r="D140" t="s">
        <v>387</v>
      </c>
      <c r="F140" s="4">
        <v>38432</v>
      </c>
      <c r="G140" t="s">
        <v>387</v>
      </c>
      <c r="J140" t="s">
        <v>1337</v>
      </c>
      <c r="K140" t="s">
        <v>397</v>
      </c>
      <c r="L140" t="s">
        <v>1338</v>
      </c>
      <c r="M140" s="6" t="s">
        <v>1339</v>
      </c>
      <c r="N140" t="s">
        <v>1052</v>
      </c>
      <c r="O140" t="s">
        <v>383</v>
      </c>
      <c r="P140" t="s">
        <v>1340</v>
      </c>
      <c r="Q140">
        <v>8</v>
      </c>
      <c r="S140" t="s">
        <v>241</v>
      </c>
      <c r="T140" t="s">
        <v>1341</v>
      </c>
      <c r="U140" t="s">
        <v>266</v>
      </c>
      <c r="W140" t="s">
        <v>1342</v>
      </c>
    </row>
    <row r="141" spans="1:23" ht="12.75">
      <c r="A141" t="s">
        <v>1329</v>
      </c>
      <c r="B141" s="3">
        <v>38160.73055555556</v>
      </c>
      <c r="C141" s="4">
        <v>38473</v>
      </c>
      <c r="D141" t="s">
        <v>387</v>
      </c>
      <c r="F141" s="4">
        <v>38473</v>
      </c>
      <c r="G141" t="s">
        <v>387</v>
      </c>
      <c r="J141" t="s">
        <v>1330</v>
      </c>
      <c r="K141" t="s">
        <v>1101</v>
      </c>
      <c r="L141" t="s">
        <v>1331</v>
      </c>
      <c r="M141" s="6" t="s">
        <v>1332</v>
      </c>
      <c r="N141" t="s">
        <v>1052</v>
      </c>
      <c r="O141" t="s">
        <v>383</v>
      </c>
      <c r="P141" t="s">
        <v>1333</v>
      </c>
      <c r="Q141">
        <v>6</v>
      </c>
      <c r="S141" t="s">
        <v>265</v>
      </c>
      <c r="T141" t="s">
        <v>1334</v>
      </c>
      <c r="U141" t="s">
        <v>243</v>
      </c>
      <c r="V141" t="s">
        <v>1335</v>
      </c>
      <c r="W141" t="s">
        <v>1343</v>
      </c>
    </row>
    <row r="142" spans="1:23" ht="12.75">
      <c r="A142" t="s">
        <v>1329</v>
      </c>
      <c r="B142" s="3">
        <v>38160.73055555556</v>
      </c>
      <c r="C142" s="4">
        <v>38497</v>
      </c>
      <c r="D142" t="s">
        <v>387</v>
      </c>
      <c r="F142" s="4">
        <v>38497</v>
      </c>
      <c r="G142" t="s">
        <v>387</v>
      </c>
      <c r="J142" t="s">
        <v>1344</v>
      </c>
      <c r="K142" t="s">
        <v>397</v>
      </c>
      <c r="L142" t="s">
        <v>1345</v>
      </c>
      <c r="M142" s="6" t="s">
        <v>1346</v>
      </c>
      <c r="N142" t="s">
        <v>1347</v>
      </c>
      <c r="O142" t="s">
        <v>383</v>
      </c>
      <c r="P142" t="s">
        <v>1348</v>
      </c>
      <c r="Q142">
        <v>1</v>
      </c>
      <c r="S142" t="s">
        <v>265</v>
      </c>
      <c r="T142" t="s">
        <v>1349</v>
      </c>
      <c r="U142" t="s">
        <v>266</v>
      </c>
      <c r="W142" t="s">
        <v>1350</v>
      </c>
    </row>
    <row r="143" spans="1:23" ht="12.75">
      <c r="A143" t="s">
        <v>1329</v>
      </c>
      <c r="B143" s="3">
        <v>38160.73055555556</v>
      </c>
      <c r="C143" s="4">
        <v>38508</v>
      </c>
      <c r="D143" t="s">
        <v>387</v>
      </c>
      <c r="F143" s="4">
        <v>38511</v>
      </c>
      <c r="G143" t="s">
        <v>387</v>
      </c>
      <c r="J143" t="s">
        <v>1351</v>
      </c>
      <c r="K143" t="s">
        <v>1352</v>
      </c>
      <c r="L143" t="s">
        <v>1353</v>
      </c>
      <c r="M143" s="6" t="s">
        <v>1354</v>
      </c>
      <c r="N143" t="s">
        <v>1052</v>
      </c>
      <c r="O143" t="s">
        <v>383</v>
      </c>
      <c r="P143" t="s">
        <v>1355</v>
      </c>
      <c r="Q143">
        <v>4</v>
      </c>
      <c r="S143" t="s">
        <v>265</v>
      </c>
      <c r="T143" t="s">
        <v>1356</v>
      </c>
      <c r="U143" t="s">
        <v>243</v>
      </c>
      <c r="W143" t="s">
        <v>1357</v>
      </c>
    </row>
    <row r="144" spans="1:23" ht="12.75">
      <c r="A144" t="s">
        <v>1329</v>
      </c>
      <c r="B144" s="3">
        <v>38160.73055555556</v>
      </c>
      <c r="C144" s="4">
        <v>38558</v>
      </c>
      <c r="D144" t="s">
        <v>387</v>
      </c>
      <c r="F144" s="4">
        <v>38558</v>
      </c>
      <c r="G144" t="s">
        <v>387</v>
      </c>
      <c r="J144" t="s">
        <v>1344</v>
      </c>
      <c r="K144" t="s">
        <v>397</v>
      </c>
      <c r="L144" t="s">
        <v>1345</v>
      </c>
      <c r="M144" s="6" t="s">
        <v>1346</v>
      </c>
      <c r="N144" t="s">
        <v>1347</v>
      </c>
      <c r="O144" t="s">
        <v>383</v>
      </c>
      <c r="P144" t="s">
        <v>1348</v>
      </c>
      <c r="Q144">
        <v>1</v>
      </c>
      <c r="S144" t="s">
        <v>265</v>
      </c>
      <c r="T144" t="s">
        <v>1349</v>
      </c>
      <c r="U144" t="s">
        <v>266</v>
      </c>
      <c r="V144" t="s">
        <v>1358</v>
      </c>
      <c r="W144" t="s">
        <v>1359</v>
      </c>
    </row>
    <row r="145" spans="1:23" ht="12.75">
      <c r="A145" t="s">
        <v>1329</v>
      </c>
      <c r="B145" s="3">
        <v>38160.73055555556</v>
      </c>
      <c r="C145" t="s">
        <v>359</v>
      </c>
      <c r="D145" t="s">
        <v>387</v>
      </c>
      <c r="F145" t="s">
        <v>359</v>
      </c>
      <c r="G145" t="s">
        <v>387</v>
      </c>
      <c r="J145" t="s">
        <v>1360</v>
      </c>
      <c r="K145" t="s">
        <v>397</v>
      </c>
      <c r="L145" t="s">
        <v>1361</v>
      </c>
      <c r="M145" s="6" t="s">
        <v>1362</v>
      </c>
      <c r="N145" t="s">
        <v>1052</v>
      </c>
      <c r="O145" t="s">
        <v>383</v>
      </c>
      <c r="P145" t="s">
        <v>1363</v>
      </c>
      <c r="Q145">
        <v>3</v>
      </c>
      <c r="S145" t="s">
        <v>305</v>
      </c>
      <c r="T145" t="s">
        <v>1364</v>
      </c>
      <c r="U145" t="s">
        <v>266</v>
      </c>
      <c r="W145" t="s">
        <v>1365</v>
      </c>
    </row>
    <row r="146" spans="1:23" ht="12.75">
      <c r="A146" t="s">
        <v>1329</v>
      </c>
      <c r="B146" s="3">
        <v>38160.73055555556</v>
      </c>
      <c r="C146" t="s">
        <v>359</v>
      </c>
      <c r="D146" t="s">
        <v>387</v>
      </c>
      <c r="F146" t="s">
        <v>359</v>
      </c>
      <c r="G146" t="s">
        <v>387</v>
      </c>
      <c r="J146" t="s">
        <v>1366</v>
      </c>
      <c r="K146" t="s">
        <v>397</v>
      </c>
      <c r="L146" t="s">
        <v>1367</v>
      </c>
      <c r="M146" s="6" t="s">
        <v>1368</v>
      </c>
      <c r="N146" t="s">
        <v>1052</v>
      </c>
      <c r="O146" t="s">
        <v>383</v>
      </c>
      <c r="P146" t="s">
        <v>1369</v>
      </c>
      <c r="Q146">
        <v>3</v>
      </c>
      <c r="S146" t="s">
        <v>305</v>
      </c>
      <c r="T146" t="s">
        <v>944</v>
      </c>
      <c r="U146" t="s">
        <v>243</v>
      </c>
      <c r="V146" t="s">
        <v>1370</v>
      </c>
      <c r="W146" t="s">
        <v>1371</v>
      </c>
    </row>
    <row r="147" spans="1:23" ht="12.75">
      <c r="A147" t="s">
        <v>1329</v>
      </c>
      <c r="B147" s="3">
        <v>38160.73055555556</v>
      </c>
      <c r="C147" t="s">
        <v>359</v>
      </c>
      <c r="D147" t="s">
        <v>387</v>
      </c>
      <c r="F147" t="s">
        <v>359</v>
      </c>
      <c r="G147" t="s">
        <v>387</v>
      </c>
      <c r="J147" t="s">
        <v>1090</v>
      </c>
      <c r="K147" t="s">
        <v>397</v>
      </c>
      <c r="L147" t="s">
        <v>1372</v>
      </c>
      <c r="M147" s="6" t="s">
        <v>1373</v>
      </c>
      <c r="N147" t="s">
        <v>1052</v>
      </c>
      <c r="O147" t="s">
        <v>383</v>
      </c>
      <c r="P147" t="s">
        <v>1374</v>
      </c>
      <c r="Q147">
        <v>26</v>
      </c>
      <c r="S147" t="s">
        <v>265</v>
      </c>
      <c r="T147" t="s">
        <v>1375</v>
      </c>
      <c r="U147" t="s">
        <v>243</v>
      </c>
      <c r="V147" t="s">
        <v>1376</v>
      </c>
      <c r="W147" t="s">
        <v>1377</v>
      </c>
    </row>
    <row r="148" spans="1:23" ht="12.75">
      <c r="A148" t="s">
        <v>1329</v>
      </c>
      <c r="B148" s="3">
        <v>38160.73055555556</v>
      </c>
      <c r="C148" t="s">
        <v>359</v>
      </c>
      <c r="D148" t="s">
        <v>387</v>
      </c>
      <c r="F148" t="s">
        <v>359</v>
      </c>
      <c r="G148" t="s">
        <v>387</v>
      </c>
      <c r="J148" t="s">
        <v>1378</v>
      </c>
      <c r="K148" t="s">
        <v>397</v>
      </c>
      <c r="L148" t="s">
        <v>1379</v>
      </c>
      <c r="M148" s="6" t="s">
        <v>1380</v>
      </c>
      <c r="N148" t="s">
        <v>1052</v>
      </c>
      <c r="O148" t="s">
        <v>383</v>
      </c>
      <c r="P148" t="s">
        <v>1381</v>
      </c>
      <c r="Q148">
        <v>3</v>
      </c>
      <c r="S148" t="s">
        <v>265</v>
      </c>
      <c r="T148" t="s">
        <v>1382</v>
      </c>
      <c r="U148" t="s">
        <v>243</v>
      </c>
      <c r="W148" t="s">
        <v>1383</v>
      </c>
    </row>
    <row r="149" spans="1:23" ht="12.75">
      <c r="A149" t="s">
        <v>1329</v>
      </c>
      <c r="B149" s="3">
        <v>38160.73055555556</v>
      </c>
      <c r="C149" t="s">
        <v>359</v>
      </c>
      <c r="D149" t="s">
        <v>387</v>
      </c>
      <c r="F149" t="s">
        <v>359</v>
      </c>
      <c r="G149" t="s">
        <v>387</v>
      </c>
      <c r="J149" t="s">
        <v>1102</v>
      </c>
      <c r="K149" t="s">
        <v>397</v>
      </c>
      <c r="L149" t="s">
        <v>1103</v>
      </c>
      <c r="N149" t="s">
        <v>1052</v>
      </c>
      <c r="O149" t="s">
        <v>383</v>
      </c>
      <c r="P149" t="s">
        <v>1105</v>
      </c>
      <c r="Q149">
        <v>25</v>
      </c>
      <c r="S149" t="s">
        <v>302</v>
      </c>
      <c r="T149" t="s">
        <v>1384</v>
      </c>
      <c r="U149" t="s">
        <v>266</v>
      </c>
      <c r="W149" t="s">
        <v>1385</v>
      </c>
    </row>
    <row r="150" spans="1:23" ht="12.75">
      <c r="A150" t="s">
        <v>1329</v>
      </c>
      <c r="B150" s="3">
        <v>38160.73055555556</v>
      </c>
      <c r="C150" t="s">
        <v>359</v>
      </c>
      <c r="D150" t="s">
        <v>387</v>
      </c>
      <c r="F150" t="s">
        <v>359</v>
      </c>
      <c r="G150" t="s">
        <v>387</v>
      </c>
      <c r="J150" t="s">
        <v>1386</v>
      </c>
      <c r="K150" t="s">
        <v>1387</v>
      </c>
      <c r="L150" t="s">
        <v>1388</v>
      </c>
      <c r="N150" t="s">
        <v>1052</v>
      </c>
      <c r="O150" t="s">
        <v>383</v>
      </c>
      <c r="P150" t="s">
        <v>1389</v>
      </c>
      <c r="Q150">
        <v>7</v>
      </c>
      <c r="S150" t="s">
        <v>302</v>
      </c>
      <c r="T150" t="s">
        <v>1390</v>
      </c>
      <c r="U150" t="s">
        <v>243</v>
      </c>
      <c r="V150" t="s">
        <v>1391</v>
      </c>
      <c r="W150" t="s">
        <v>1392</v>
      </c>
    </row>
    <row r="151" spans="1:23" ht="12.75">
      <c r="A151" t="s">
        <v>1329</v>
      </c>
      <c r="B151" s="3">
        <v>38160.73055555556</v>
      </c>
      <c r="C151" t="s">
        <v>359</v>
      </c>
      <c r="D151" t="s">
        <v>387</v>
      </c>
      <c r="F151" t="s">
        <v>359</v>
      </c>
      <c r="G151" t="s">
        <v>387</v>
      </c>
      <c r="J151" t="s">
        <v>1393</v>
      </c>
      <c r="K151" t="s">
        <v>397</v>
      </c>
      <c r="L151" t="s">
        <v>1394</v>
      </c>
      <c r="N151" t="s">
        <v>1052</v>
      </c>
      <c r="O151" t="s">
        <v>383</v>
      </c>
      <c r="P151" t="s">
        <v>1395</v>
      </c>
      <c r="Q151">
        <v>2</v>
      </c>
      <c r="S151" t="s">
        <v>302</v>
      </c>
      <c r="T151" t="s">
        <v>944</v>
      </c>
      <c r="U151" t="s">
        <v>266</v>
      </c>
      <c r="V151" t="s">
        <v>1396</v>
      </c>
      <c r="W151" t="s">
        <v>1397</v>
      </c>
    </row>
    <row r="152" spans="1:23" ht="12.75">
      <c r="A152" t="s">
        <v>2042</v>
      </c>
      <c r="B152" s="3">
        <v>38161.55347222222</v>
      </c>
      <c r="C152" s="4">
        <v>38355</v>
      </c>
      <c r="D152" t="s">
        <v>2043</v>
      </c>
      <c r="F152" s="4">
        <v>38369</v>
      </c>
      <c r="G152" t="s">
        <v>2044</v>
      </c>
      <c r="J152" t="s">
        <v>2045</v>
      </c>
      <c r="K152" t="s">
        <v>2046</v>
      </c>
      <c r="L152" t="s">
        <v>2047</v>
      </c>
      <c r="M152" s="6" t="s">
        <v>2048</v>
      </c>
      <c r="N152"/>
      <c r="O152" t="s">
        <v>2068</v>
      </c>
      <c r="P152" t="s">
        <v>68</v>
      </c>
      <c r="Q152">
        <v>15</v>
      </c>
      <c r="S152" t="s">
        <v>281</v>
      </c>
      <c r="T152" t="s">
        <v>198</v>
      </c>
      <c r="U152" t="s">
        <v>266</v>
      </c>
      <c r="W152" t="s">
        <v>2050</v>
      </c>
    </row>
    <row r="153" spans="1:23" ht="12.75">
      <c r="A153" t="s">
        <v>2042</v>
      </c>
      <c r="B153" s="3">
        <v>38161.55347222222</v>
      </c>
      <c r="C153" s="4">
        <v>38373</v>
      </c>
      <c r="D153" t="s">
        <v>2044</v>
      </c>
      <c r="E153">
        <v>3</v>
      </c>
      <c r="F153" s="4">
        <v>38386</v>
      </c>
      <c r="G153" t="s">
        <v>2044</v>
      </c>
      <c r="H153">
        <v>3</v>
      </c>
      <c r="I153" t="s">
        <v>2051</v>
      </c>
      <c r="J153" t="s">
        <v>2045</v>
      </c>
      <c r="K153" t="s">
        <v>2046</v>
      </c>
      <c r="L153" t="s">
        <v>2047</v>
      </c>
      <c r="M153" s="6" t="s">
        <v>2048</v>
      </c>
      <c r="N153"/>
      <c r="O153" t="s">
        <v>2049</v>
      </c>
      <c r="P153" t="s">
        <v>2052</v>
      </c>
      <c r="Q153">
        <v>20</v>
      </c>
      <c r="S153" t="s">
        <v>281</v>
      </c>
      <c r="T153" t="s">
        <v>198</v>
      </c>
      <c r="U153" t="s">
        <v>266</v>
      </c>
      <c r="W153" t="s">
        <v>2053</v>
      </c>
    </row>
    <row r="154" spans="1:23" ht="12.75">
      <c r="A154" t="s">
        <v>2042</v>
      </c>
      <c r="B154" s="3">
        <v>38161.55347222222</v>
      </c>
      <c r="C154" s="4">
        <v>38390</v>
      </c>
      <c r="D154" t="s">
        <v>2044</v>
      </c>
      <c r="F154" s="4">
        <v>38404</v>
      </c>
      <c r="G154" t="s">
        <v>940</v>
      </c>
      <c r="J154" t="s">
        <v>2045</v>
      </c>
      <c r="K154" t="s">
        <v>2046</v>
      </c>
      <c r="L154" t="s">
        <v>2047</v>
      </c>
      <c r="M154" s="6" t="s">
        <v>2048</v>
      </c>
      <c r="N154"/>
      <c r="O154" t="s">
        <v>2068</v>
      </c>
      <c r="P154" t="s">
        <v>68</v>
      </c>
      <c r="Q154">
        <v>14</v>
      </c>
      <c r="S154" t="s">
        <v>281</v>
      </c>
      <c r="T154" t="s">
        <v>198</v>
      </c>
      <c r="U154" t="s">
        <v>266</v>
      </c>
      <c r="W154" t="s">
        <v>2054</v>
      </c>
    </row>
    <row r="155" spans="1:23" ht="12.75">
      <c r="A155" t="s">
        <v>2042</v>
      </c>
      <c r="B155" s="3">
        <v>38161.55347222222</v>
      </c>
      <c r="C155" s="4">
        <v>38408</v>
      </c>
      <c r="D155" t="s">
        <v>940</v>
      </c>
      <c r="E155">
        <v>3</v>
      </c>
      <c r="F155" s="4">
        <v>38426</v>
      </c>
      <c r="G155" t="s">
        <v>31</v>
      </c>
      <c r="H155">
        <v>3</v>
      </c>
      <c r="J155" t="s">
        <v>2055</v>
      </c>
      <c r="K155" t="s">
        <v>2056</v>
      </c>
      <c r="L155" t="s">
        <v>2057</v>
      </c>
      <c r="M155" s="6" t="s">
        <v>2058</v>
      </c>
      <c r="N155"/>
      <c r="O155" t="s">
        <v>2059</v>
      </c>
      <c r="P155" t="s">
        <v>2060</v>
      </c>
      <c r="Q155">
        <v>24</v>
      </c>
      <c r="S155" t="s">
        <v>265</v>
      </c>
      <c r="T155" t="s">
        <v>2061</v>
      </c>
      <c r="U155" t="s">
        <v>266</v>
      </c>
      <c r="W155" t="s">
        <v>2062</v>
      </c>
    </row>
    <row r="156" spans="1:23" ht="12.75">
      <c r="A156" t="s">
        <v>2042</v>
      </c>
      <c r="B156" s="3">
        <v>38161.55347222222</v>
      </c>
      <c r="C156" s="4">
        <v>38430</v>
      </c>
      <c r="D156" t="s">
        <v>31</v>
      </c>
      <c r="F156" s="4">
        <v>38445</v>
      </c>
      <c r="G156" t="s">
        <v>2044</v>
      </c>
      <c r="J156" t="s">
        <v>2045</v>
      </c>
      <c r="K156" t="s">
        <v>2046</v>
      </c>
      <c r="L156" t="s">
        <v>2047</v>
      </c>
      <c r="M156" s="6" t="s">
        <v>2048</v>
      </c>
      <c r="N156"/>
      <c r="O156" t="s">
        <v>2063</v>
      </c>
      <c r="P156" t="s">
        <v>68</v>
      </c>
      <c r="Q156">
        <v>16</v>
      </c>
      <c r="S156" t="s">
        <v>281</v>
      </c>
      <c r="T156" t="s">
        <v>198</v>
      </c>
      <c r="U156" t="s">
        <v>266</v>
      </c>
      <c r="W156" t="s">
        <v>2064</v>
      </c>
    </row>
    <row r="157" spans="1:23" ht="12.75">
      <c r="A157" t="s">
        <v>2042</v>
      </c>
      <c r="B157" s="3">
        <v>38161.55347222222</v>
      </c>
      <c r="C157" s="4">
        <v>38449</v>
      </c>
      <c r="D157" t="s">
        <v>2044</v>
      </c>
      <c r="E157">
        <v>3</v>
      </c>
      <c r="F157" s="4">
        <v>38462</v>
      </c>
      <c r="G157" t="s">
        <v>2065</v>
      </c>
      <c r="H157">
        <v>3</v>
      </c>
      <c r="I157" t="s">
        <v>2051</v>
      </c>
      <c r="J157" t="s">
        <v>2045</v>
      </c>
      <c r="K157" t="s">
        <v>2046</v>
      </c>
      <c r="L157" t="s">
        <v>2047</v>
      </c>
      <c r="M157" s="6" t="s">
        <v>2048</v>
      </c>
      <c r="N157"/>
      <c r="O157" t="s">
        <v>2049</v>
      </c>
      <c r="P157" t="s">
        <v>2052</v>
      </c>
      <c r="Q157">
        <v>20</v>
      </c>
      <c r="S157" t="s">
        <v>281</v>
      </c>
      <c r="T157" t="s">
        <v>198</v>
      </c>
      <c r="U157" t="s">
        <v>266</v>
      </c>
      <c r="W157" t="s">
        <v>2066</v>
      </c>
    </row>
    <row r="158" spans="1:23" ht="12.75">
      <c r="A158" t="s">
        <v>2042</v>
      </c>
      <c r="B158" s="3">
        <v>38161.55347222222</v>
      </c>
      <c r="C158" s="4">
        <v>38466</v>
      </c>
      <c r="D158" t="s">
        <v>2067</v>
      </c>
      <c r="F158" s="4">
        <v>38480</v>
      </c>
      <c r="G158" t="s">
        <v>2043</v>
      </c>
      <c r="J158" t="s">
        <v>2045</v>
      </c>
      <c r="K158" t="s">
        <v>2046</v>
      </c>
      <c r="M158" s="6" t="s">
        <v>2048</v>
      </c>
      <c r="N158"/>
      <c r="O158" t="s">
        <v>2068</v>
      </c>
      <c r="P158" t="s">
        <v>68</v>
      </c>
      <c r="Q158">
        <v>15</v>
      </c>
      <c r="S158" t="s">
        <v>281</v>
      </c>
      <c r="T158" t="s">
        <v>198</v>
      </c>
      <c r="U158" t="s">
        <v>266</v>
      </c>
      <c r="W158" t="s">
        <v>2069</v>
      </c>
    </row>
    <row r="159" spans="1:23" ht="12.75">
      <c r="A159" t="s">
        <v>2042</v>
      </c>
      <c r="B159" s="3">
        <v>38161.55347222222</v>
      </c>
      <c r="C159" s="4">
        <v>38501</v>
      </c>
      <c r="D159" t="s">
        <v>2043</v>
      </c>
      <c r="F159" s="4">
        <v>38512</v>
      </c>
      <c r="G159" t="s">
        <v>2043</v>
      </c>
      <c r="J159" t="s">
        <v>2070</v>
      </c>
      <c r="K159" t="s">
        <v>327</v>
      </c>
      <c r="L159" t="s">
        <v>2071</v>
      </c>
      <c r="M159" s="6" t="s">
        <v>2072</v>
      </c>
      <c r="N159"/>
      <c r="O159" t="s">
        <v>929</v>
      </c>
      <c r="P159" t="s">
        <v>2073</v>
      </c>
      <c r="Q159">
        <v>12</v>
      </c>
      <c r="S159" t="s">
        <v>265</v>
      </c>
      <c r="T159" t="s">
        <v>2074</v>
      </c>
      <c r="U159" t="s">
        <v>266</v>
      </c>
      <c r="W159" t="s">
        <v>2075</v>
      </c>
    </row>
    <row r="160" spans="1:23" ht="12.75">
      <c r="A160" t="s">
        <v>2042</v>
      </c>
      <c r="B160" s="3">
        <v>38161.55347222222</v>
      </c>
      <c r="C160" s="4">
        <v>38586</v>
      </c>
      <c r="D160" t="s">
        <v>2043</v>
      </c>
      <c r="F160" s="4">
        <v>38595</v>
      </c>
      <c r="G160" t="s">
        <v>2043</v>
      </c>
      <c r="J160" t="s">
        <v>2070</v>
      </c>
      <c r="K160" t="s">
        <v>327</v>
      </c>
      <c r="L160" t="s">
        <v>2071</v>
      </c>
      <c r="M160" s="6" t="s">
        <v>2072</v>
      </c>
      <c r="N160"/>
      <c r="O160" t="s">
        <v>929</v>
      </c>
      <c r="Q160">
        <v>12</v>
      </c>
      <c r="S160" t="s">
        <v>265</v>
      </c>
      <c r="T160">
        <v>327721</v>
      </c>
      <c r="U160" t="s">
        <v>266</v>
      </c>
      <c r="W160" t="s">
        <v>2076</v>
      </c>
    </row>
    <row r="161" spans="1:23" ht="12.75">
      <c r="A161" t="s">
        <v>1469</v>
      </c>
      <c r="B161" s="3">
        <v>38133.71319444444</v>
      </c>
      <c r="C161" s="4">
        <v>38447</v>
      </c>
      <c r="D161" t="s">
        <v>932</v>
      </c>
      <c r="F161" s="4">
        <v>38461</v>
      </c>
      <c r="G161" t="s">
        <v>932</v>
      </c>
      <c r="J161" t="s">
        <v>1470</v>
      </c>
      <c r="K161" t="s">
        <v>1471</v>
      </c>
      <c r="L161" t="s">
        <v>1472</v>
      </c>
      <c r="N161" t="s">
        <v>2010</v>
      </c>
      <c r="O161" t="s">
        <v>937</v>
      </c>
      <c r="P161" t="s">
        <v>1473</v>
      </c>
      <c r="Q161">
        <v>15</v>
      </c>
      <c r="S161" t="s">
        <v>241</v>
      </c>
      <c r="T161" t="s">
        <v>1474</v>
      </c>
      <c r="U161" t="s">
        <v>266</v>
      </c>
      <c r="W161" t="s">
        <v>1475</v>
      </c>
    </row>
    <row r="162" spans="1:23" ht="12.75">
      <c r="A162" t="s">
        <v>1469</v>
      </c>
      <c r="B162" s="3">
        <v>38133.71319444444</v>
      </c>
      <c r="C162" s="4">
        <v>38496</v>
      </c>
      <c r="D162" t="s">
        <v>932</v>
      </c>
      <c r="F162" s="4">
        <v>38523</v>
      </c>
      <c r="G162" t="s">
        <v>932</v>
      </c>
      <c r="J162" t="s">
        <v>1476</v>
      </c>
      <c r="K162" t="s">
        <v>1471</v>
      </c>
      <c r="L162" t="s">
        <v>1477</v>
      </c>
      <c r="N162" t="s">
        <v>2010</v>
      </c>
      <c r="O162" t="s">
        <v>937</v>
      </c>
      <c r="P162" t="s">
        <v>1473</v>
      </c>
      <c r="Q162">
        <v>28</v>
      </c>
      <c r="S162" t="s">
        <v>69</v>
      </c>
      <c r="T162" t="s">
        <v>1478</v>
      </c>
      <c r="U162" t="s">
        <v>243</v>
      </c>
      <c r="W162" t="s">
        <v>1479</v>
      </c>
    </row>
    <row r="163" spans="1:23" ht="12.75">
      <c r="A163" t="s">
        <v>1469</v>
      </c>
      <c r="B163" s="3">
        <v>38133.71319444444</v>
      </c>
      <c r="C163" s="4">
        <v>38496</v>
      </c>
      <c r="D163" t="s">
        <v>932</v>
      </c>
      <c r="F163" s="4">
        <v>38523</v>
      </c>
      <c r="G163" t="s">
        <v>932</v>
      </c>
      <c r="J163" t="s">
        <v>1480</v>
      </c>
      <c r="K163" t="s">
        <v>1471</v>
      </c>
      <c r="L163" t="s">
        <v>1481</v>
      </c>
      <c r="N163" t="s">
        <v>2010</v>
      </c>
      <c r="O163" t="s">
        <v>937</v>
      </c>
      <c r="P163" t="s">
        <v>1473</v>
      </c>
      <c r="Q163">
        <v>0</v>
      </c>
      <c r="S163" t="s">
        <v>69</v>
      </c>
      <c r="T163" t="s">
        <v>1478</v>
      </c>
      <c r="U163" t="s">
        <v>243</v>
      </c>
      <c r="W163" t="s">
        <v>1479</v>
      </c>
    </row>
    <row r="164" spans="1:23" ht="12.75">
      <c r="A164" t="s">
        <v>1469</v>
      </c>
      <c r="B164" s="3">
        <v>38133.71319444444</v>
      </c>
      <c r="C164" s="4">
        <v>38565</v>
      </c>
      <c r="D164" t="s">
        <v>932</v>
      </c>
      <c r="F164" s="4">
        <v>38578</v>
      </c>
      <c r="G164" t="s">
        <v>932</v>
      </c>
      <c r="J164" t="s">
        <v>1482</v>
      </c>
      <c r="K164" t="s">
        <v>1483</v>
      </c>
      <c r="L164" t="s">
        <v>1484</v>
      </c>
      <c r="N164" t="s">
        <v>2010</v>
      </c>
      <c r="O164" t="s">
        <v>937</v>
      </c>
      <c r="P164" t="s">
        <v>1473</v>
      </c>
      <c r="Q164">
        <v>14</v>
      </c>
      <c r="S164" t="s">
        <v>265</v>
      </c>
      <c r="T164">
        <v>9906823</v>
      </c>
      <c r="U164" t="s">
        <v>266</v>
      </c>
      <c r="W164" t="s">
        <v>1485</v>
      </c>
    </row>
    <row r="165" spans="1:23" ht="12.75">
      <c r="A165" t="s">
        <v>1008</v>
      </c>
      <c r="B165" s="3">
        <v>38163.92986111111</v>
      </c>
      <c r="C165" s="4">
        <v>38353</v>
      </c>
      <c r="D165" t="s">
        <v>151</v>
      </c>
      <c r="F165" s="4">
        <v>38356</v>
      </c>
      <c r="G165" t="s">
        <v>151</v>
      </c>
      <c r="J165" t="s">
        <v>152</v>
      </c>
      <c r="K165" t="s">
        <v>1012</v>
      </c>
      <c r="N165" t="s">
        <v>1009</v>
      </c>
      <c r="O165" t="s">
        <v>1010</v>
      </c>
      <c r="P165" t="s">
        <v>1902</v>
      </c>
      <c r="Q165">
        <v>0</v>
      </c>
      <c r="R165">
        <v>0</v>
      </c>
      <c r="S165" t="s">
        <v>302</v>
      </c>
      <c r="U165" t="s">
        <v>243</v>
      </c>
      <c r="W165" t="s">
        <v>153</v>
      </c>
    </row>
    <row r="166" spans="1:23" ht="12.75">
      <c r="A166" t="s">
        <v>1008</v>
      </c>
      <c r="B166" s="3">
        <v>38163.92986111111</v>
      </c>
      <c r="C166" s="4">
        <v>38357</v>
      </c>
      <c r="D166" t="s">
        <v>81</v>
      </c>
      <c r="E166">
        <v>2</v>
      </c>
      <c r="F166" s="4">
        <v>38384</v>
      </c>
      <c r="G166" t="s">
        <v>81</v>
      </c>
      <c r="H166">
        <v>1</v>
      </c>
      <c r="I166" t="s">
        <v>1009</v>
      </c>
      <c r="J166" t="s">
        <v>154</v>
      </c>
      <c r="K166" t="s">
        <v>1035</v>
      </c>
      <c r="L166" t="s">
        <v>1398</v>
      </c>
      <c r="M166" s="6" t="s">
        <v>1624</v>
      </c>
      <c r="N166" t="s">
        <v>1399</v>
      </c>
      <c r="O166" t="s">
        <v>1010</v>
      </c>
      <c r="P166" t="s">
        <v>1011</v>
      </c>
      <c r="Q166">
        <v>28</v>
      </c>
      <c r="S166" t="s">
        <v>265</v>
      </c>
      <c r="T166" t="s">
        <v>183</v>
      </c>
      <c r="U166" t="s">
        <v>266</v>
      </c>
      <c r="W166" t="s">
        <v>1404</v>
      </c>
    </row>
    <row r="167" spans="1:23" ht="12.75">
      <c r="A167" t="s">
        <v>1008</v>
      </c>
      <c r="B167" s="3">
        <v>38163.92986111111</v>
      </c>
      <c r="C167" s="4">
        <v>38385</v>
      </c>
      <c r="D167" t="s">
        <v>81</v>
      </c>
      <c r="E167">
        <v>2</v>
      </c>
      <c r="F167" s="4">
        <v>38399</v>
      </c>
      <c r="G167" t="s">
        <v>81</v>
      </c>
      <c r="H167">
        <v>1</v>
      </c>
      <c r="I167" t="s">
        <v>1009</v>
      </c>
      <c r="J167" t="s">
        <v>1725</v>
      </c>
      <c r="K167" t="s">
        <v>66</v>
      </c>
      <c r="L167" t="s">
        <v>1726</v>
      </c>
      <c r="M167" s="6" t="s">
        <v>1727</v>
      </c>
      <c r="N167" t="s">
        <v>1399</v>
      </c>
      <c r="O167" t="s">
        <v>1010</v>
      </c>
      <c r="P167" t="s">
        <v>1728</v>
      </c>
      <c r="Q167">
        <v>15</v>
      </c>
      <c r="S167" t="s">
        <v>265</v>
      </c>
      <c r="T167" t="s">
        <v>184</v>
      </c>
      <c r="U167" t="s">
        <v>266</v>
      </c>
      <c r="W167" t="s">
        <v>1729</v>
      </c>
    </row>
    <row r="168" spans="1:23" ht="12.75">
      <c r="A168" t="s">
        <v>1008</v>
      </c>
      <c r="B168" s="3">
        <v>38163.92986111111</v>
      </c>
      <c r="C168" s="4">
        <v>38400</v>
      </c>
      <c r="D168" t="s">
        <v>151</v>
      </c>
      <c r="E168">
        <v>0</v>
      </c>
      <c r="F168" s="4">
        <v>38405</v>
      </c>
      <c r="G168" t="s">
        <v>155</v>
      </c>
      <c r="H168">
        <v>0</v>
      </c>
      <c r="J168" t="s">
        <v>68</v>
      </c>
      <c r="N168" t="s">
        <v>1399</v>
      </c>
      <c r="O168" t="s">
        <v>1010</v>
      </c>
      <c r="P168" t="s">
        <v>68</v>
      </c>
      <c r="Q168">
        <v>6</v>
      </c>
      <c r="S168" t="s">
        <v>69</v>
      </c>
      <c r="U168" t="s">
        <v>243</v>
      </c>
      <c r="W168" t="s">
        <v>156</v>
      </c>
    </row>
    <row r="169" spans="1:23" ht="12.75">
      <c r="A169" t="s">
        <v>1008</v>
      </c>
      <c r="B169" s="3">
        <v>38163.92986111111</v>
      </c>
      <c r="C169" s="4">
        <v>38406</v>
      </c>
      <c r="D169" t="s">
        <v>155</v>
      </c>
      <c r="E169">
        <v>0</v>
      </c>
      <c r="F169" s="4">
        <v>38435</v>
      </c>
      <c r="G169" t="s">
        <v>155</v>
      </c>
      <c r="H169">
        <v>0</v>
      </c>
      <c r="J169" t="s">
        <v>152</v>
      </c>
      <c r="K169" t="s">
        <v>1012</v>
      </c>
      <c r="N169" t="s">
        <v>1405</v>
      </c>
      <c r="O169" t="s">
        <v>1010</v>
      </c>
      <c r="P169" t="s">
        <v>1013</v>
      </c>
      <c r="Q169">
        <v>0</v>
      </c>
      <c r="R169">
        <v>30</v>
      </c>
      <c r="S169" t="s">
        <v>302</v>
      </c>
      <c r="T169" t="s">
        <v>67</v>
      </c>
      <c r="U169" t="s">
        <v>266</v>
      </c>
      <c r="W169" t="s">
        <v>1014</v>
      </c>
    </row>
    <row r="170" spans="1:23" ht="12.75">
      <c r="A170" t="s">
        <v>1008</v>
      </c>
      <c r="B170" s="3">
        <v>38163.92986111111</v>
      </c>
      <c r="C170" s="4">
        <v>38436</v>
      </c>
      <c r="D170" t="s">
        <v>155</v>
      </c>
      <c r="E170">
        <v>0</v>
      </c>
      <c r="F170" s="4">
        <v>38444</v>
      </c>
      <c r="G170" t="s">
        <v>157</v>
      </c>
      <c r="H170">
        <v>0</v>
      </c>
      <c r="J170" t="s">
        <v>68</v>
      </c>
      <c r="N170" t="s">
        <v>1399</v>
      </c>
      <c r="O170" t="s">
        <v>1010</v>
      </c>
      <c r="P170" t="s">
        <v>68</v>
      </c>
      <c r="Q170">
        <v>9</v>
      </c>
      <c r="S170" t="s">
        <v>265</v>
      </c>
      <c r="U170" t="s">
        <v>243</v>
      </c>
      <c r="W170" t="s">
        <v>1406</v>
      </c>
    </row>
    <row r="171" spans="1:23" ht="12.75">
      <c r="A171" t="s">
        <v>1008</v>
      </c>
      <c r="B171" s="3">
        <v>38163.92986111111</v>
      </c>
      <c r="C171" s="4">
        <v>38445</v>
      </c>
      <c r="D171" t="s">
        <v>157</v>
      </c>
      <c r="E171">
        <v>2</v>
      </c>
      <c r="F171" s="4">
        <v>38471</v>
      </c>
      <c r="G171" t="s">
        <v>157</v>
      </c>
      <c r="H171">
        <v>2</v>
      </c>
      <c r="J171" t="s">
        <v>158</v>
      </c>
      <c r="K171" t="s">
        <v>354</v>
      </c>
      <c r="L171" t="s">
        <v>159</v>
      </c>
      <c r="M171" s="6" t="s">
        <v>2319</v>
      </c>
      <c r="N171" t="s">
        <v>1399</v>
      </c>
      <c r="O171" t="s">
        <v>339</v>
      </c>
      <c r="P171" t="s">
        <v>160</v>
      </c>
      <c r="Q171">
        <v>27</v>
      </c>
      <c r="S171" t="s">
        <v>265</v>
      </c>
      <c r="T171" t="s">
        <v>161</v>
      </c>
      <c r="U171" t="s">
        <v>266</v>
      </c>
      <c r="W171" t="s">
        <v>162</v>
      </c>
    </row>
    <row r="172" spans="1:23" ht="12.75">
      <c r="A172" t="s">
        <v>1008</v>
      </c>
      <c r="B172" s="3">
        <v>38163.92986111111</v>
      </c>
      <c r="C172" s="4">
        <v>38472</v>
      </c>
      <c r="D172" t="s">
        <v>157</v>
      </c>
      <c r="E172">
        <v>0</v>
      </c>
      <c r="F172" s="4">
        <v>38480</v>
      </c>
      <c r="G172" t="s">
        <v>332</v>
      </c>
      <c r="H172">
        <v>0</v>
      </c>
      <c r="J172" t="s">
        <v>68</v>
      </c>
      <c r="N172" t="s">
        <v>504</v>
      </c>
      <c r="O172" t="s">
        <v>355</v>
      </c>
      <c r="P172" t="s">
        <v>68</v>
      </c>
      <c r="Q172">
        <v>9</v>
      </c>
      <c r="S172" t="s">
        <v>265</v>
      </c>
      <c r="U172" t="s">
        <v>243</v>
      </c>
      <c r="W172" t="s">
        <v>163</v>
      </c>
    </row>
    <row r="173" spans="1:23" ht="12.75">
      <c r="A173" t="s">
        <v>1008</v>
      </c>
      <c r="B173" s="3">
        <v>38163.92986111111</v>
      </c>
      <c r="C173" s="4">
        <v>38485</v>
      </c>
      <c r="D173" t="s">
        <v>332</v>
      </c>
      <c r="E173">
        <v>0</v>
      </c>
      <c r="F173" s="4">
        <v>38487</v>
      </c>
      <c r="G173" t="s">
        <v>332</v>
      </c>
      <c r="H173">
        <v>0</v>
      </c>
      <c r="J173" t="s">
        <v>164</v>
      </c>
      <c r="K173" t="s">
        <v>366</v>
      </c>
      <c r="L173" t="s">
        <v>1421</v>
      </c>
      <c r="M173" s="6" t="s">
        <v>1422</v>
      </c>
      <c r="N173" t="s">
        <v>1409</v>
      </c>
      <c r="O173" t="s">
        <v>335</v>
      </c>
      <c r="P173" t="s">
        <v>2128</v>
      </c>
      <c r="Q173">
        <v>2</v>
      </c>
      <c r="S173" t="s">
        <v>265</v>
      </c>
      <c r="T173" t="s">
        <v>1423</v>
      </c>
      <c r="U173" t="s">
        <v>266</v>
      </c>
      <c r="W173" t="s">
        <v>1424</v>
      </c>
    </row>
    <row r="174" spans="1:23" ht="12.75">
      <c r="A174" t="s">
        <v>1008</v>
      </c>
      <c r="B174" s="3">
        <v>38163.92986111111</v>
      </c>
      <c r="C174" s="4">
        <v>38490</v>
      </c>
      <c r="D174" t="s">
        <v>332</v>
      </c>
      <c r="E174">
        <v>0</v>
      </c>
      <c r="F174" s="4">
        <v>38499</v>
      </c>
      <c r="G174" t="s">
        <v>332</v>
      </c>
      <c r="J174" t="s">
        <v>165</v>
      </c>
      <c r="K174" t="s">
        <v>1012</v>
      </c>
      <c r="L174" t="s">
        <v>1407</v>
      </c>
      <c r="M174" s="6" t="s">
        <v>1408</v>
      </c>
      <c r="N174" t="s">
        <v>1409</v>
      </c>
      <c r="O174" t="s">
        <v>335</v>
      </c>
      <c r="P174" t="s">
        <v>1418</v>
      </c>
      <c r="Q174">
        <v>10</v>
      </c>
      <c r="S174" t="s">
        <v>265</v>
      </c>
      <c r="T174" t="s">
        <v>1419</v>
      </c>
      <c r="U174" t="s">
        <v>266</v>
      </c>
      <c r="W174" t="s">
        <v>1420</v>
      </c>
    </row>
    <row r="175" spans="1:23" ht="12.75">
      <c r="A175" t="s">
        <v>1008</v>
      </c>
      <c r="B175" s="3">
        <v>38163.92986111111</v>
      </c>
      <c r="C175" s="4">
        <v>38502</v>
      </c>
      <c r="D175" t="s">
        <v>332</v>
      </c>
      <c r="E175">
        <v>0</v>
      </c>
      <c r="F175" s="4">
        <v>38504</v>
      </c>
      <c r="G175" t="s">
        <v>332</v>
      </c>
      <c r="H175">
        <v>0</v>
      </c>
      <c r="J175" t="s">
        <v>164</v>
      </c>
      <c r="K175" t="s">
        <v>366</v>
      </c>
      <c r="L175" t="s">
        <v>1421</v>
      </c>
      <c r="M175" s="6" t="s">
        <v>1422</v>
      </c>
      <c r="N175" t="s">
        <v>1409</v>
      </c>
      <c r="O175" t="s">
        <v>335</v>
      </c>
      <c r="P175" t="s">
        <v>2128</v>
      </c>
      <c r="Q175">
        <v>2</v>
      </c>
      <c r="S175" t="s">
        <v>265</v>
      </c>
      <c r="T175" t="s">
        <v>1423</v>
      </c>
      <c r="U175" t="s">
        <v>266</v>
      </c>
      <c r="W175" t="s">
        <v>166</v>
      </c>
    </row>
    <row r="176" spans="1:23" ht="12.75">
      <c r="A176" t="s">
        <v>1008</v>
      </c>
      <c r="B176" s="3">
        <v>38163.92986111111</v>
      </c>
      <c r="C176" s="4">
        <v>38506</v>
      </c>
      <c r="D176" t="s">
        <v>332</v>
      </c>
      <c r="E176">
        <v>0</v>
      </c>
      <c r="F176" s="4">
        <v>38518</v>
      </c>
      <c r="G176" t="s">
        <v>170</v>
      </c>
      <c r="H176">
        <v>0</v>
      </c>
      <c r="J176" t="s">
        <v>171</v>
      </c>
      <c r="K176" t="s">
        <v>1012</v>
      </c>
      <c r="L176" t="s">
        <v>1425</v>
      </c>
      <c r="M176" s="6" t="s">
        <v>1426</v>
      </c>
      <c r="N176" t="s">
        <v>1409</v>
      </c>
      <c r="O176" t="s">
        <v>335</v>
      </c>
      <c r="P176" t="s">
        <v>1427</v>
      </c>
      <c r="Q176">
        <v>5</v>
      </c>
      <c r="S176" t="s">
        <v>302</v>
      </c>
      <c r="U176" t="s">
        <v>266</v>
      </c>
      <c r="W176" t="s">
        <v>1428</v>
      </c>
    </row>
    <row r="177" spans="1:23" ht="12.75">
      <c r="A177" t="s">
        <v>1008</v>
      </c>
      <c r="B177" s="3">
        <v>38163.92986111111</v>
      </c>
      <c r="C177" s="4">
        <v>38506</v>
      </c>
      <c r="D177" t="s">
        <v>332</v>
      </c>
      <c r="E177">
        <v>0</v>
      </c>
      <c r="F177" s="4">
        <v>38518</v>
      </c>
      <c r="G177" t="s">
        <v>170</v>
      </c>
      <c r="H177">
        <v>0</v>
      </c>
      <c r="J177" t="s">
        <v>171</v>
      </c>
      <c r="N177"/>
      <c r="Q177">
        <v>7</v>
      </c>
      <c r="S177" t="s">
        <v>302</v>
      </c>
      <c r="U177" t="s">
        <v>243</v>
      </c>
      <c r="W177" t="s">
        <v>1428</v>
      </c>
    </row>
    <row r="178" spans="1:23" ht="12.75">
      <c r="A178" t="s">
        <v>1008</v>
      </c>
      <c r="B178" s="3">
        <v>38163.92986111111</v>
      </c>
      <c r="C178" s="4">
        <v>38523</v>
      </c>
      <c r="D178" t="s">
        <v>332</v>
      </c>
      <c r="E178">
        <v>0</v>
      </c>
      <c r="F178" s="4">
        <v>38564</v>
      </c>
      <c r="G178" t="s">
        <v>617</v>
      </c>
      <c r="H178">
        <v>3</v>
      </c>
      <c r="J178" t="s">
        <v>167</v>
      </c>
      <c r="K178" t="s">
        <v>354</v>
      </c>
      <c r="L178" t="s">
        <v>1016</v>
      </c>
      <c r="M178" s="6" t="s">
        <v>1017</v>
      </c>
      <c r="N178" t="s">
        <v>1018</v>
      </c>
      <c r="O178" t="s">
        <v>1019</v>
      </c>
      <c r="P178" t="s">
        <v>1020</v>
      </c>
      <c r="Q178">
        <v>42</v>
      </c>
      <c r="S178" t="s">
        <v>265</v>
      </c>
      <c r="T178" t="s">
        <v>1021</v>
      </c>
      <c r="U178" t="s">
        <v>266</v>
      </c>
      <c r="W178" t="s">
        <v>1022</v>
      </c>
    </row>
    <row r="179" spans="1:23" ht="12.75">
      <c r="A179" t="s">
        <v>1008</v>
      </c>
      <c r="B179" s="3">
        <v>38163.92986111111</v>
      </c>
      <c r="C179" s="4">
        <v>38565</v>
      </c>
      <c r="D179" t="s">
        <v>617</v>
      </c>
      <c r="E179">
        <v>4</v>
      </c>
      <c r="F179" s="4">
        <v>38614</v>
      </c>
      <c r="G179" t="s">
        <v>332</v>
      </c>
      <c r="H179">
        <v>0</v>
      </c>
      <c r="J179" t="s">
        <v>1410</v>
      </c>
      <c r="K179" t="s">
        <v>567</v>
      </c>
      <c r="L179" t="s">
        <v>1411</v>
      </c>
      <c r="M179" s="6" t="s">
        <v>1412</v>
      </c>
      <c r="N179" t="s">
        <v>1413</v>
      </c>
      <c r="O179" t="s">
        <v>912</v>
      </c>
      <c r="P179" t="s">
        <v>1414</v>
      </c>
      <c r="Q179">
        <v>50</v>
      </c>
      <c r="S179" t="s">
        <v>241</v>
      </c>
      <c r="U179" t="s">
        <v>243</v>
      </c>
      <c r="W179" t="s">
        <v>1415</v>
      </c>
    </row>
    <row r="180" spans="1:23" ht="12.75">
      <c r="A180" t="s">
        <v>1008</v>
      </c>
      <c r="B180" s="3">
        <v>38163.92986111111</v>
      </c>
      <c r="C180" s="4">
        <v>38620</v>
      </c>
      <c r="D180" t="s">
        <v>332</v>
      </c>
      <c r="E180">
        <v>0</v>
      </c>
      <c r="F180" s="4">
        <v>38634</v>
      </c>
      <c r="G180" t="s">
        <v>332</v>
      </c>
      <c r="J180" t="s">
        <v>1730</v>
      </c>
      <c r="K180" t="s">
        <v>1942</v>
      </c>
      <c r="L180" t="s">
        <v>1731</v>
      </c>
      <c r="M180" s="6" t="s">
        <v>1732</v>
      </c>
      <c r="N180" t="s">
        <v>1409</v>
      </c>
      <c r="O180" t="s">
        <v>335</v>
      </c>
      <c r="P180" t="s">
        <v>1733</v>
      </c>
      <c r="Q180">
        <v>14</v>
      </c>
      <c r="S180" t="s">
        <v>281</v>
      </c>
      <c r="U180" t="s">
        <v>266</v>
      </c>
      <c r="W180" t="s">
        <v>1734</v>
      </c>
    </row>
    <row r="181" spans="1:23" ht="12.75">
      <c r="A181" t="s">
        <v>1008</v>
      </c>
      <c r="B181" s="3">
        <v>38163.92986111111</v>
      </c>
      <c r="C181" s="4">
        <v>38640</v>
      </c>
      <c r="D181" t="s">
        <v>332</v>
      </c>
      <c r="E181">
        <v>0</v>
      </c>
      <c r="F181" s="4">
        <v>38656</v>
      </c>
      <c r="G181" t="s">
        <v>332</v>
      </c>
      <c r="J181" t="s">
        <v>169</v>
      </c>
      <c r="K181" t="s">
        <v>1433</v>
      </c>
      <c r="L181" t="s">
        <v>1434</v>
      </c>
      <c r="M181" s="6" t="s">
        <v>524</v>
      </c>
      <c r="N181" t="s">
        <v>1409</v>
      </c>
      <c r="O181" t="s">
        <v>335</v>
      </c>
      <c r="P181" t="s">
        <v>1435</v>
      </c>
      <c r="Q181">
        <v>16</v>
      </c>
      <c r="S181" t="s">
        <v>265</v>
      </c>
      <c r="T181" t="s">
        <v>1436</v>
      </c>
      <c r="U181" t="s">
        <v>266</v>
      </c>
      <c r="W181" t="s">
        <v>1437</v>
      </c>
    </row>
    <row r="182" spans="1:23" ht="12.75">
      <c r="A182" t="s">
        <v>1008</v>
      </c>
      <c r="B182" s="3">
        <v>38163.92986111111</v>
      </c>
      <c r="C182" s="4">
        <v>38661</v>
      </c>
      <c r="D182" t="s">
        <v>332</v>
      </c>
      <c r="E182">
        <v>0</v>
      </c>
      <c r="F182" s="4">
        <v>38671</v>
      </c>
      <c r="G182" t="s">
        <v>332</v>
      </c>
      <c r="H182">
        <v>0</v>
      </c>
      <c r="J182" t="s">
        <v>168</v>
      </c>
      <c r="K182" t="s">
        <v>354</v>
      </c>
      <c r="L182" t="s">
        <v>1429</v>
      </c>
      <c r="M182" s="6" t="s">
        <v>1430</v>
      </c>
      <c r="N182" t="s">
        <v>1409</v>
      </c>
      <c r="O182" t="s">
        <v>335</v>
      </c>
      <c r="P182" t="s">
        <v>1431</v>
      </c>
      <c r="Q182">
        <v>10</v>
      </c>
      <c r="S182" t="s">
        <v>241</v>
      </c>
      <c r="U182" t="s">
        <v>266</v>
      </c>
      <c r="W182" t="s">
        <v>1432</v>
      </c>
    </row>
    <row r="183" spans="1:23" ht="12.75">
      <c r="A183" t="s">
        <v>1008</v>
      </c>
      <c r="B183" s="3">
        <v>38163.92986111111</v>
      </c>
      <c r="C183" s="4">
        <v>38674</v>
      </c>
      <c r="D183" t="s">
        <v>332</v>
      </c>
      <c r="E183">
        <v>0</v>
      </c>
      <c r="F183" s="4">
        <v>38691</v>
      </c>
      <c r="G183" t="s">
        <v>332</v>
      </c>
      <c r="H183">
        <v>0</v>
      </c>
      <c r="J183" t="s">
        <v>1023</v>
      </c>
      <c r="K183" t="s">
        <v>1024</v>
      </c>
      <c r="L183" t="s">
        <v>1025</v>
      </c>
      <c r="M183" s="6" t="s">
        <v>1026</v>
      </c>
      <c r="N183" t="s">
        <v>1027</v>
      </c>
      <c r="O183" t="s">
        <v>335</v>
      </c>
      <c r="P183" t="s">
        <v>1028</v>
      </c>
      <c r="Q183">
        <v>0</v>
      </c>
      <c r="R183">
        <v>18</v>
      </c>
      <c r="S183" t="s">
        <v>265</v>
      </c>
      <c r="T183" t="s">
        <v>1029</v>
      </c>
      <c r="U183" t="s">
        <v>266</v>
      </c>
      <c r="V183" t="s">
        <v>172</v>
      </c>
      <c r="W183" t="s">
        <v>1030</v>
      </c>
    </row>
    <row r="184" spans="1:23" ht="12.75">
      <c r="A184" t="s">
        <v>1008</v>
      </c>
      <c r="B184" s="3">
        <v>38163.92986111111</v>
      </c>
      <c r="C184" s="4">
        <v>38694</v>
      </c>
      <c r="D184" t="s">
        <v>332</v>
      </c>
      <c r="E184">
        <v>0</v>
      </c>
      <c r="F184" s="4">
        <v>38705</v>
      </c>
      <c r="G184" t="s">
        <v>332</v>
      </c>
      <c r="J184" t="s">
        <v>165</v>
      </c>
      <c r="K184" t="s">
        <v>1012</v>
      </c>
      <c r="L184" t="s">
        <v>1407</v>
      </c>
      <c r="M184" s="6" t="s">
        <v>1408</v>
      </c>
      <c r="N184" t="s">
        <v>1409</v>
      </c>
      <c r="O184" t="s">
        <v>335</v>
      </c>
      <c r="P184" t="s">
        <v>1418</v>
      </c>
      <c r="Q184">
        <v>10</v>
      </c>
      <c r="S184" t="s">
        <v>265</v>
      </c>
      <c r="T184" t="s">
        <v>1419</v>
      </c>
      <c r="U184" t="s">
        <v>266</v>
      </c>
      <c r="W184" t="s">
        <v>1438</v>
      </c>
    </row>
    <row r="185" spans="1:23" ht="12.75">
      <c r="A185" t="s">
        <v>1460</v>
      </c>
      <c r="B185" s="3">
        <v>38175.48541666667</v>
      </c>
      <c r="C185" s="4">
        <v>38353</v>
      </c>
      <c r="D185" t="s">
        <v>1615</v>
      </c>
      <c r="F185" s="4">
        <v>38442</v>
      </c>
      <c r="G185" t="s">
        <v>1615</v>
      </c>
      <c r="J185" t="s">
        <v>1616</v>
      </c>
      <c r="K185" t="s">
        <v>354</v>
      </c>
      <c r="N185" t="s">
        <v>1617</v>
      </c>
      <c r="O185" t="s">
        <v>929</v>
      </c>
      <c r="P185" t="s">
        <v>1618</v>
      </c>
      <c r="Q185">
        <v>0</v>
      </c>
      <c r="R185">
        <v>90</v>
      </c>
      <c r="S185" t="s">
        <v>69</v>
      </c>
      <c r="U185" t="s">
        <v>243</v>
      </c>
      <c r="V185" t="s">
        <v>1444</v>
      </c>
      <c r="W185" t="s">
        <v>1619</v>
      </c>
    </row>
    <row r="186" spans="1:23" ht="12.75">
      <c r="A186" t="s">
        <v>1460</v>
      </c>
      <c r="B186" s="3">
        <v>38175.48541666667</v>
      </c>
      <c r="C186" s="4">
        <v>38443</v>
      </c>
      <c r="D186" t="s">
        <v>926</v>
      </c>
      <c r="F186" s="4">
        <v>38472</v>
      </c>
      <c r="G186" t="s">
        <v>1558</v>
      </c>
      <c r="H186" t="s">
        <v>969</v>
      </c>
      <c r="J186" t="s">
        <v>1463</v>
      </c>
      <c r="K186" t="s">
        <v>371</v>
      </c>
      <c r="M186" s="6" t="s">
        <v>1464</v>
      </c>
      <c r="N186" t="s">
        <v>1465</v>
      </c>
      <c r="O186" t="s">
        <v>1466</v>
      </c>
      <c r="P186" t="s">
        <v>1467</v>
      </c>
      <c r="Q186">
        <v>24</v>
      </c>
      <c r="S186" t="s">
        <v>265</v>
      </c>
      <c r="T186" t="s">
        <v>1468</v>
      </c>
      <c r="U186" t="s">
        <v>266</v>
      </c>
      <c r="V186" t="s">
        <v>1735</v>
      </c>
      <c r="W186" t="s">
        <v>1557</v>
      </c>
    </row>
    <row r="187" spans="1:23" ht="12.75">
      <c r="A187" t="s">
        <v>1460</v>
      </c>
      <c r="B187" s="3">
        <v>38175.48541666667</v>
      </c>
      <c r="C187" s="4">
        <v>38443</v>
      </c>
      <c r="D187" t="s">
        <v>926</v>
      </c>
      <c r="F187" s="4">
        <v>38472</v>
      </c>
      <c r="G187" t="s">
        <v>1558</v>
      </c>
      <c r="H187" t="s">
        <v>969</v>
      </c>
      <c r="J187" t="s">
        <v>2203</v>
      </c>
      <c r="K187" t="s">
        <v>354</v>
      </c>
      <c r="M187" s="6" t="s">
        <v>2204</v>
      </c>
      <c r="N187" t="s">
        <v>2205</v>
      </c>
      <c r="O187" t="s">
        <v>1610</v>
      </c>
      <c r="P187" t="s">
        <v>2206</v>
      </c>
      <c r="Q187">
        <v>8</v>
      </c>
      <c r="S187" t="s">
        <v>265</v>
      </c>
      <c r="T187" t="s">
        <v>2207</v>
      </c>
      <c r="U187" t="s">
        <v>266</v>
      </c>
      <c r="V187" t="s">
        <v>1735</v>
      </c>
      <c r="W187" t="s">
        <v>1557</v>
      </c>
    </row>
    <row r="188" spans="1:23" ht="12.75">
      <c r="A188" t="s">
        <v>1460</v>
      </c>
      <c r="B188" s="3">
        <v>38175.48541666667</v>
      </c>
      <c r="C188" s="4">
        <v>38477</v>
      </c>
      <c r="D188" t="s">
        <v>1558</v>
      </c>
      <c r="E188" t="s">
        <v>350</v>
      </c>
      <c r="F188" s="4">
        <v>38501</v>
      </c>
      <c r="G188" t="s">
        <v>1558</v>
      </c>
      <c r="I188" t="s">
        <v>1559</v>
      </c>
      <c r="J188" t="s">
        <v>1560</v>
      </c>
      <c r="K188" t="s">
        <v>910</v>
      </c>
      <c r="M188" s="6" t="s">
        <v>1561</v>
      </c>
      <c r="N188" t="s">
        <v>1562</v>
      </c>
      <c r="O188" t="s">
        <v>937</v>
      </c>
      <c r="P188" t="s">
        <v>115</v>
      </c>
      <c r="Q188">
        <v>27</v>
      </c>
      <c r="S188" t="s">
        <v>265</v>
      </c>
      <c r="T188" t="s">
        <v>1563</v>
      </c>
      <c r="U188" t="s">
        <v>266</v>
      </c>
      <c r="V188" t="s">
        <v>1564</v>
      </c>
      <c r="W188" t="s">
        <v>1565</v>
      </c>
    </row>
    <row r="189" spans="1:23" ht="12.75">
      <c r="A189" t="s">
        <v>1460</v>
      </c>
      <c r="B189" s="3">
        <v>38175.48541666667</v>
      </c>
      <c r="C189" s="4">
        <v>38504</v>
      </c>
      <c r="D189" t="s">
        <v>1558</v>
      </c>
      <c r="F189" s="4">
        <v>38535</v>
      </c>
      <c r="G189" t="s">
        <v>926</v>
      </c>
      <c r="J189" t="s">
        <v>1579</v>
      </c>
      <c r="K189" t="s">
        <v>354</v>
      </c>
      <c r="M189" s="6" t="s">
        <v>1580</v>
      </c>
      <c r="N189" t="s">
        <v>1581</v>
      </c>
      <c r="O189" t="s">
        <v>929</v>
      </c>
      <c r="P189" t="s">
        <v>1582</v>
      </c>
      <c r="Q189">
        <v>0</v>
      </c>
      <c r="R189">
        <v>32</v>
      </c>
      <c r="S189" t="s">
        <v>265</v>
      </c>
      <c r="T189" t="s">
        <v>1583</v>
      </c>
      <c r="U189" t="s">
        <v>243</v>
      </c>
      <c r="W189" t="s">
        <v>1584</v>
      </c>
    </row>
    <row r="190" spans="1:23" ht="12.75">
      <c r="A190" t="s">
        <v>1460</v>
      </c>
      <c r="B190" s="3">
        <v>38175.48541666667</v>
      </c>
      <c r="C190" s="4">
        <v>38547</v>
      </c>
      <c r="D190" t="s">
        <v>926</v>
      </c>
      <c r="F190" s="4">
        <v>38555</v>
      </c>
      <c r="G190" t="s">
        <v>1614</v>
      </c>
      <c r="J190" t="s">
        <v>68</v>
      </c>
      <c r="K190" t="s">
        <v>354</v>
      </c>
      <c r="N190" t="s">
        <v>973</v>
      </c>
      <c r="O190" t="s">
        <v>929</v>
      </c>
      <c r="P190" t="s">
        <v>312</v>
      </c>
      <c r="Q190">
        <v>9</v>
      </c>
      <c r="S190" t="s">
        <v>265</v>
      </c>
      <c r="T190" t="s">
        <v>957</v>
      </c>
      <c r="U190" t="s">
        <v>243</v>
      </c>
      <c r="W190" t="s">
        <v>974</v>
      </c>
    </row>
    <row r="191" spans="1:23" ht="12.75">
      <c r="A191" t="s">
        <v>1460</v>
      </c>
      <c r="B191" s="3">
        <v>38175.48541666667</v>
      </c>
      <c r="C191" s="4">
        <v>38558</v>
      </c>
      <c r="D191" t="s">
        <v>1614</v>
      </c>
      <c r="F191" s="4">
        <v>38585</v>
      </c>
      <c r="G191" t="s">
        <v>1004</v>
      </c>
      <c r="J191" t="s">
        <v>1005</v>
      </c>
      <c r="K191" t="s">
        <v>354</v>
      </c>
      <c r="M191" s="6" t="s">
        <v>2280</v>
      </c>
      <c r="N191" t="s">
        <v>975</v>
      </c>
      <c r="O191" t="s">
        <v>2211</v>
      </c>
      <c r="P191" t="s">
        <v>2270</v>
      </c>
      <c r="Q191">
        <v>28</v>
      </c>
      <c r="S191" t="s">
        <v>265</v>
      </c>
      <c r="T191" t="s">
        <v>976</v>
      </c>
      <c r="U191" t="s">
        <v>266</v>
      </c>
      <c r="W191" t="s">
        <v>977</v>
      </c>
    </row>
    <row r="192" spans="1:23" ht="12.75">
      <c r="A192" t="s">
        <v>1460</v>
      </c>
      <c r="B192" s="3">
        <v>38175.48541666667</v>
      </c>
      <c r="C192" s="4">
        <v>38586</v>
      </c>
      <c r="D192" t="s">
        <v>1004</v>
      </c>
      <c r="F192" s="4">
        <v>38595</v>
      </c>
      <c r="G192" t="s">
        <v>813</v>
      </c>
      <c r="J192" t="s">
        <v>68</v>
      </c>
      <c r="K192" t="s">
        <v>354</v>
      </c>
      <c r="N192" t="s">
        <v>978</v>
      </c>
      <c r="O192" t="s">
        <v>1592</v>
      </c>
      <c r="P192" t="s">
        <v>312</v>
      </c>
      <c r="Q192">
        <v>9</v>
      </c>
      <c r="S192" t="s">
        <v>265</v>
      </c>
      <c r="T192" t="s">
        <v>957</v>
      </c>
      <c r="U192" t="s">
        <v>243</v>
      </c>
      <c r="W192" t="s">
        <v>979</v>
      </c>
    </row>
    <row r="193" spans="1:23" ht="12.75">
      <c r="A193" t="s">
        <v>1460</v>
      </c>
      <c r="B193" s="3">
        <v>38175.48541666667</v>
      </c>
      <c r="C193" s="4">
        <v>38596</v>
      </c>
      <c r="D193" t="s">
        <v>1062</v>
      </c>
      <c r="F193" s="4">
        <v>38640</v>
      </c>
      <c r="G193" t="s">
        <v>811</v>
      </c>
      <c r="H193" t="s">
        <v>2328</v>
      </c>
      <c r="I193" t="s">
        <v>1587</v>
      </c>
      <c r="J193" t="s">
        <v>1588</v>
      </c>
      <c r="K193" t="s">
        <v>1589</v>
      </c>
      <c r="M193" s="6" t="s">
        <v>1590</v>
      </c>
      <c r="N193" t="s">
        <v>1591</v>
      </c>
      <c r="O193" t="s">
        <v>1592</v>
      </c>
      <c r="P193" t="s">
        <v>1593</v>
      </c>
      <c r="Q193">
        <v>47</v>
      </c>
      <c r="S193" t="s">
        <v>265</v>
      </c>
      <c r="T193" t="s">
        <v>1594</v>
      </c>
      <c r="U193" t="s">
        <v>266</v>
      </c>
      <c r="W193" t="s">
        <v>1595</v>
      </c>
    </row>
    <row r="194" spans="1:23" ht="12.75">
      <c r="A194" t="s">
        <v>1460</v>
      </c>
      <c r="B194" s="3">
        <v>38175.48541666667</v>
      </c>
      <c r="C194" s="4">
        <v>38643</v>
      </c>
      <c r="D194" t="s">
        <v>811</v>
      </c>
      <c r="F194" s="4">
        <v>38649</v>
      </c>
      <c r="G194" t="s">
        <v>1004</v>
      </c>
      <c r="J194" t="s">
        <v>68</v>
      </c>
      <c r="K194" t="s">
        <v>354</v>
      </c>
      <c r="N194" t="s">
        <v>978</v>
      </c>
      <c r="O194" t="s">
        <v>1592</v>
      </c>
      <c r="P194" t="s">
        <v>312</v>
      </c>
      <c r="Q194">
        <v>7</v>
      </c>
      <c r="S194" t="s">
        <v>241</v>
      </c>
      <c r="T194" t="s">
        <v>241</v>
      </c>
      <c r="U194" t="s">
        <v>243</v>
      </c>
      <c r="W194" t="s">
        <v>980</v>
      </c>
    </row>
    <row r="195" spans="1:23" ht="12.75">
      <c r="A195" t="s">
        <v>1460</v>
      </c>
      <c r="B195" s="3">
        <v>38175.48541666667</v>
      </c>
      <c r="C195" s="4">
        <v>38652</v>
      </c>
      <c r="D195" t="s">
        <v>1004</v>
      </c>
      <c r="E195" t="s">
        <v>981</v>
      </c>
      <c r="F195" s="4">
        <v>38667</v>
      </c>
      <c r="G195" t="s">
        <v>1004</v>
      </c>
      <c r="H195" t="s">
        <v>989</v>
      </c>
      <c r="I195" t="s">
        <v>1587</v>
      </c>
      <c r="J195" t="s">
        <v>2208</v>
      </c>
      <c r="K195" t="s">
        <v>354</v>
      </c>
      <c r="M195" s="6" t="s">
        <v>2209</v>
      </c>
      <c r="N195" t="s">
        <v>2210</v>
      </c>
      <c r="O195" t="s">
        <v>2211</v>
      </c>
      <c r="P195" t="s">
        <v>2212</v>
      </c>
      <c r="Q195">
        <v>20</v>
      </c>
      <c r="S195" t="s">
        <v>241</v>
      </c>
      <c r="T195" t="s">
        <v>241</v>
      </c>
      <c r="U195" t="s">
        <v>243</v>
      </c>
      <c r="V195" t="s">
        <v>2213</v>
      </c>
      <c r="W195" t="s">
        <v>2214</v>
      </c>
    </row>
    <row r="196" spans="1:23" ht="12.75">
      <c r="A196" t="s">
        <v>1460</v>
      </c>
      <c r="B196" s="3">
        <v>38175.48541666667</v>
      </c>
      <c r="C196" s="4">
        <v>38657</v>
      </c>
      <c r="D196" t="s">
        <v>1614</v>
      </c>
      <c r="F196" s="4">
        <v>38687</v>
      </c>
      <c r="G196" t="s">
        <v>1614</v>
      </c>
      <c r="J196" t="s">
        <v>2274</v>
      </c>
      <c r="K196" t="s">
        <v>354</v>
      </c>
      <c r="M196" s="6" t="s">
        <v>966</v>
      </c>
      <c r="N196" t="s">
        <v>1736</v>
      </c>
      <c r="O196" t="s">
        <v>488</v>
      </c>
      <c r="P196" t="s">
        <v>1183</v>
      </c>
      <c r="Q196">
        <v>29</v>
      </c>
      <c r="S196" t="s">
        <v>265</v>
      </c>
      <c r="T196" t="s">
        <v>1737</v>
      </c>
      <c r="U196" t="s">
        <v>266</v>
      </c>
      <c r="W196" t="s">
        <v>1738</v>
      </c>
    </row>
    <row r="197" spans="1:23" ht="12.75">
      <c r="A197" t="s">
        <v>1460</v>
      </c>
      <c r="B197" s="3">
        <v>38175.48541666667</v>
      </c>
      <c r="C197" t="s">
        <v>359</v>
      </c>
      <c r="D197" t="s">
        <v>1461</v>
      </c>
      <c r="E197" t="s">
        <v>1439</v>
      </c>
      <c r="F197" t="s">
        <v>359</v>
      </c>
      <c r="G197" t="s">
        <v>1440</v>
      </c>
      <c r="H197" t="s">
        <v>1895</v>
      </c>
      <c r="I197" t="s">
        <v>1606</v>
      </c>
      <c r="J197" t="s">
        <v>1607</v>
      </c>
      <c r="K197" t="s">
        <v>354</v>
      </c>
      <c r="M197" s="6" t="s">
        <v>1608</v>
      </c>
      <c r="N197" t="s">
        <v>1609</v>
      </c>
      <c r="O197" t="s">
        <v>1610</v>
      </c>
      <c r="P197" t="s">
        <v>1611</v>
      </c>
      <c r="Q197">
        <v>0</v>
      </c>
      <c r="R197">
        <v>32</v>
      </c>
      <c r="S197" t="s">
        <v>265</v>
      </c>
      <c r="T197" t="s">
        <v>1612</v>
      </c>
      <c r="U197" t="s">
        <v>266</v>
      </c>
      <c r="W197" t="s">
        <v>1613</v>
      </c>
    </row>
    <row r="198" spans="1:23" ht="12.75">
      <c r="A198" t="s">
        <v>1460</v>
      </c>
      <c r="B198" s="3">
        <v>38175.48541666667</v>
      </c>
      <c r="C198" t="s">
        <v>359</v>
      </c>
      <c r="D198" t="s">
        <v>1461</v>
      </c>
      <c r="E198" t="s">
        <v>1439</v>
      </c>
      <c r="F198" t="s">
        <v>359</v>
      </c>
      <c r="G198" t="s">
        <v>1440</v>
      </c>
      <c r="H198" t="s">
        <v>1895</v>
      </c>
      <c r="I198" t="s">
        <v>1606</v>
      </c>
      <c r="J198" t="s">
        <v>1441</v>
      </c>
      <c r="K198" t="s">
        <v>581</v>
      </c>
      <c r="N198" t="s">
        <v>1442</v>
      </c>
      <c r="O198" t="s">
        <v>1610</v>
      </c>
      <c r="P198" t="s">
        <v>1443</v>
      </c>
      <c r="Q198">
        <v>0</v>
      </c>
      <c r="S198" t="s">
        <v>265</v>
      </c>
      <c r="T198" t="s">
        <v>1612</v>
      </c>
      <c r="U198" t="s">
        <v>266</v>
      </c>
      <c r="W198" t="s">
        <v>1613</v>
      </c>
    </row>
    <row r="199" spans="1:23" ht="12.75">
      <c r="A199" t="s">
        <v>1460</v>
      </c>
      <c r="B199" s="3">
        <v>38175.48541666667</v>
      </c>
      <c r="C199" t="s">
        <v>359</v>
      </c>
      <c r="D199" t="s">
        <v>926</v>
      </c>
      <c r="F199" t="s">
        <v>359</v>
      </c>
      <c r="G199" t="s">
        <v>1566</v>
      </c>
      <c r="I199" t="s">
        <v>1567</v>
      </c>
      <c r="J199" t="s">
        <v>1568</v>
      </c>
      <c r="K199" t="s">
        <v>1569</v>
      </c>
      <c r="M199" s="6" t="s">
        <v>1570</v>
      </c>
      <c r="N199" t="s">
        <v>1465</v>
      </c>
      <c r="O199" t="s">
        <v>1571</v>
      </c>
      <c r="P199" t="s">
        <v>1572</v>
      </c>
      <c r="Q199">
        <v>0</v>
      </c>
      <c r="R199">
        <v>38</v>
      </c>
      <c r="S199" t="s">
        <v>265</v>
      </c>
      <c r="T199" t="s">
        <v>1573</v>
      </c>
      <c r="U199" t="s">
        <v>266</v>
      </c>
      <c r="V199" t="s">
        <v>982</v>
      </c>
      <c r="W199" t="s">
        <v>1574</v>
      </c>
    </row>
    <row r="200" spans="1:23" ht="12.75">
      <c r="A200" t="s">
        <v>1460</v>
      </c>
      <c r="B200" s="3">
        <v>38175.48541666667</v>
      </c>
      <c r="C200" t="s">
        <v>359</v>
      </c>
      <c r="D200" t="s">
        <v>1596</v>
      </c>
      <c r="F200" t="s">
        <v>359</v>
      </c>
      <c r="G200" t="s">
        <v>1596</v>
      </c>
      <c r="I200" t="s">
        <v>1597</v>
      </c>
      <c r="J200" t="s">
        <v>1598</v>
      </c>
      <c r="K200" t="s">
        <v>397</v>
      </c>
      <c r="M200" s="6" t="s">
        <v>1599</v>
      </c>
      <c r="N200" t="s">
        <v>1600</v>
      </c>
      <c r="O200" t="s">
        <v>1601</v>
      </c>
      <c r="P200" t="s">
        <v>1602</v>
      </c>
      <c r="Q200">
        <v>0</v>
      </c>
      <c r="R200">
        <v>18</v>
      </c>
      <c r="S200" t="s">
        <v>265</v>
      </c>
      <c r="T200" t="s">
        <v>1603</v>
      </c>
      <c r="U200" t="s">
        <v>266</v>
      </c>
      <c r="V200" t="s">
        <v>1604</v>
      </c>
      <c r="W200" t="s">
        <v>1605</v>
      </c>
    </row>
    <row r="201" spans="1:23" ht="12.75">
      <c r="A201" t="s">
        <v>2006</v>
      </c>
      <c r="B201" s="3">
        <v>38133.686111111114</v>
      </c>
      <c r="C201" s="4">
        <v>38454</v>
      </c>
      <c r="D201" t="s">
        <v>2007</v>
      </c>
      <c r="F201" s="4">
        <v>38457</v>
      </c>
      <c r="G201" t="s">
        <v>2007</v>
      </c>
      <c r="I201" t="s">
        <v>67</v>
      </c>
      <c r="J201" t="s">
        <v>2008</v>
      </c>
      <c r="K201" t="s">
        <v>2009</v>
      </c>
      <c r="N201" t="s">
        <v>2010</v>
      </c>
      <c r="O201" t="s">
        <v>937</v>
      </c>
      <c r="P201" t="s">
        <v>1462</v>
      </c>
      <c r="Q201">
        <v>3</v>
      </c>
      <c r="S201" t="s">
        <v>230</v>
      </c>
      <c r="T201" s="6" t="s">
        <v>2011</v>
      </c>
      <c r="U201" t="s">
        <v>243</v>
      </c>
      <c r="W201" t="s">
        <v>2012</v>
      </c>
    </row>
    <row r="202" spans="1:23" ht="12.75">
      <c r="A202" t="s">
        <v>2006</v>
      </c>
      <c r="B202" s="3">
        <v>38133.686111111114</v>
      </c>
      <c r="C202" s="4">
        <v>38481</v>
      </c>
      <c r="D202" t="s">
        <v>2007</v>
      </c>
      <c r="F202" s="4">
        <v>38493</v>
      </c>
      <c r="G202" t="s">
        <v>2007</v>
      </c>
      <c r="I202" t="s">
        <v>2013</v>
      </c>
      <c r="J202" t="s">
        <v>2014</v>
      </c>
      <c r="K202" t="s">
        <v>2015</v>
      </c>
      <c r="N202" t="s">
        <v>2010</v>
      </c>
      <c r="O202" t="s">
        <v>937</v>
      </c>
      <c r="P202" t="s">
        <v>2016</v>
      </c>
      <c r="Q202">
        <v>13</v>
      </c>
      <c r="S202" t="s">
        <v>230</v>
      </c>
      <c r="T202" s="6" t="s">
        <v>2011</v>
      </c>
      <c r="U202" t="s">
        <v>243</v>
      </c>
      <c r="W202" t="s">
        <v>2017</v>
      </c>
    </row>
    <row r="203" spans="1:23" ht="12.75">
      <c r="A203" t="s">
        <v>2006</v>
      </c>
      <c r="B203" s="3">
        <v>38133.686111111114</v>
      </c>
      <c r="C203" s="4">
        <v>38496</v>
      </c>
      <c r="D203" t="s">
        <v>2007</v>
      </c>
      <c r="F203" s="4">
        <v>38498</v>
      </c>
      <c r="G203" t="s">
        <v>2007</v>
      </c>
      <c r="I203" t="s">
        <v>67</v>
      </c>
      <c r="J203" t="s">
        <v>1486</v>
      </c>
      <c r="K203" t="s">
        <v>1487</v>
      </c>
      <c r="N203" t="s">
        <v>2010</v>
      </c>
      <c r="O203" t="s">
        <v>937</v>
      </c>
      <c r="P203" t="s">
        <v>1488</v>
      </c>
      <c r="Q203">
        <v>3</v>
      </c>
      <c r="S203" t="s">
        <v>230</v>
      </c>
      <c r="T203" s="6" t="s">
        <v>2011</v>
      </c>
      <c r="U203" t="s">
        <v>266</v>
      </c>
      <c r="W203" t="s">
        <v>1489</v>
      </c>
    </row>
    <row r="204" spans="1:23" ht="12.75">
      <c r="A204" t="s">
        <v>2006</v>
      </c>
      <c r="B204" s="3">
        <v>38133.686111111114</v>
      </c>
      <c r="C204" s="4">
        <v>38517</v>
      </c>
      <c r="D204" t="s">
        <v>2007</v>
      </c>
      <c r="F204" s="4">
        <v>38518</v>
      </c>
      <c r="G204" t="s">
        <v>2007</v>
      </c>
      <c r="I204" t="s">
        <v>67</v>
      </c>
      <c r="J204" t="s">
        <v>2018</v>
      </c>
      <c r="K204" t="s">
        <v>2015</v>
      </c>
      <c r="N204" t="s">
        <v>2010</v>
      </c>
      <c r="O204" t="s">
        <v>937</v>
      </c>
      <c r="P204" t="s">
        <v>2019</v>
      </c>
      <c r="Q204">
        <v>2</v>
      </c>
      <c r="S204" t="s">
        <v>69</v>
      </c>
      <c r="T204" s="6" t="s">
        <v>2011</v>
      </c>
      <c r="U204" t="s">
        <v>266</v>
      </c>
      <c r="W204" t="s">
        <v>2020</v>
      </c>
    </row>
    <row r="205" spans="1:23" ht="12.75">
      <c r="A205" t="s">
        <v>2006</v>
      </c>
      <c r="B205" s="3">
        <v>38133.686111111114</v>
      </c>
      <c r="C205" s="4">
        <v>38524</v>
      </c>
      <c r="D205" t="s">
        <v>2007</v>
      </c>
      <c r="F205" s="4">
        <v>38525</v>
      </c>
      <c r="G205" t="s">
        <v>2007</v>
      </c>
      <c r="I205" t="s">
        <v>67</v>
      </c>
      <c r="J205" t="s">
        <v>2021</v>
      </c>
      <c r="K205" t="s">
        <v>2015</v>
      </c>
      <c r="N205" t="s">
        <v>2010</v>
      </c>
      <c r="O205" t="s">
        <v>937</v>
      </c>
      <c r="P205" t="s">
        <v>2022</v>
      </c>
      <c r="Q205">
        <v>2</v>
      </c>
      <c r="S205" t="s">
        <v>69</v>
      </c>
      <c r="T205" s="6" t="s">
        <v>2011</v>
      </c>
      <c r="U205" t="s">
        <v>266</v>
      </c>
      <c r="W205" t="s">
        <v>2023</v>
      </c>
    </row>
    <row r="206" spans="1:23" ht="12.75">
      <c r="A206" t="s">
        <v>2006</v>
      </c>
      <c r="B206" s="3">
        <v>38133.686111111114</v>
      </c>
      <c r="C206" s="4">
        <v>38539</v>
      </c>
      <c r="D206" t="s">
        <v>2007</v>
      </c>
      <c r="F206" s="4">
        <v>38552</v>
      </c>
      <c r="G206" t="s">
        <v>2007</v>
      </c>
      <c r="I206" t="s">
        <v>67</v>
      </c>
      <c r="J206" t="s">
        <v>2024</v>
      </c>
      <c r="K206" t="s">
        <v>2015</v>
      </c>
      <c r="N206" t="s">
        <v>2010</v>
      </c>
      <c r="O206" t="s">
        <v>937</v>
      </c>
      <c r="P206" t="s">
        <v>2025</v>
      </c>
      <c r="Q206">
        <v>14</v>
      </c>
      <c r="S206" t="s">
        <v>241</v>
      </c>
      <c r="T206" s="6" t="s">
        <v>2011</v>
      </c>
      <c r="U206" t="s">
        <v>266</v>
      </c>
      <c r="W206" t="s">
        <v>2026</v>
      </c>
    </row>
    <row r="207" spans="1:23" ht="12.75">
      <c r="A207" t="s">
        <v>2006</v>
      </c>
      <c r="B207" s="3">
        <v>38133.686111111114</v>
      </c>
      <c r="C207" s="4">
        <v>38558</v>
      </c>
      <c r="D207" t="s">
        <v>2007</v>
      </c>
      <c r="F207" s="4">
        <v>38561</v>
      </c>
      <c r="G207" t="s">
        <v>2007</v>
      </c>
      <c r="I207" t="s">
        <v>67</v>
      </c>
      <c r="J207" t="s">
        <v>2027</v>
      </c>
      <c r="K207" t="s">
        <v>2028</v>
      </c>
      <c r="M207" s="6" t="s">
        <v>2029</v>
      </c>
      <c r="N207" t="s">
        <v>2010</v>
      </c>
      <c r="O207" t="s">
        <v>937</v>
      </c>
      <c r="P207" t="s">
        <v>2030</v>
      </c>
      <c r="Q207">
        <v>4</v>
      </c>
      <c r="S207" t="s">
        <v>265</v>
      </c>
      <c r="T207" s="6" t="s">
        <v>2031</v>
      </c>
      <c r="U207" t="s">
        <v>243</v>
      </c>
      <c r="W207" t="s">
        <v>2032</v>
      </c>
    </row>
    <row r="208" spans="1:23" ht="12.75">
      <c r="A208" t="s">
        <v>2006</v>
      </c>
      <c r="B208" s="3">
        <v>38133.686111111114</v>
      </c>
      <c r="C208" s="4">
        <v>38566</v>
      </c>
      <c r="D208" t="s">
        <v>2007</v>
      </c>
      <c r="F208" s="4">
        <v>38567</v>
      </c>
      <c r="G208" t="s">
        <v>2007</v>
      </c>
      <c r="I208" t="s">
        <v>67</v>
      </c>
      <c r="J208" t="s">
        <v>2033</v>
      </c>
      <c r="K208" t="s">
        <v>2015</v>
      </c>
      <c r="N208" t="s">
        <v>2010</v>
      </c>
      <c r="O208" t="s">
        <v>937</v>
      </c>
      <c r="P208" t="s">
        <v>2034</v>
      </c>
      <c r="Q208">
        <v>2</v>
      </c>
      <c r="S208" t="s">
        <v>69</v>
      </c>
      <c r="T208" s="6" t="s">
        <v>2011</v>
      </c>
      <c r="U208" t="s">
        <v>266</v>
      </c>
      <c r="W208" t="s">
        <v>2035</v>
      </c>
    </row>
    <row r="209" spans="1:23" ht="12.75">
      <c r="A209" t="s">
        <v>2006</v>
      </c>
      <c r="B209" s="3">
        <v>38133.686111111114</v>
      </c>
      <c r="C209" s="4">
        <v>38573</v>
      </c>
      <c r="D209" t="s">
        <v>2007</v>
      </c>
      <c r="F209" s="4">
        <v>38574</v>
      </c>
      <c r="G209" t="s">
        <v>2007</v>
      </c>
      <c r="I209" t="s">
        <v>67</v>
      </c>
      <c r="J209" t="s">
        <v>2036</v>
      </c>
      <c r="K209" t="s">
        <v>2015</v>
      </c>
      <c r="N209" t="s">
        <v>2010</v>
      </c>
      <c r="O209" t="s">
        <v>937</v>
      </c>
      <c r="P209" t="s">
        <v>2037</v>
      </c>
      <c r="Q209">
        <v>2</v>
      </c>
      <c r="S209" t="s">
        <v>69</v>
      </c>
      <c r="T209" s="6" t="s">
        <v>2011</v>
      </c>
      <c r="U209" t="s">
        <v>266</v>
      </c>
      <c r="W209" t="s">
        <v>2038</v>
      </c>
    </row>
    <row r="210" spans="1:23" ht="12.75">
      <c r="A210" t="s">
        <v>2006</v>
      </c>
      <c r="B210" s="3">
        <v>38133.686111111114</v>
      </c>
      <c r="C210" s="4">
        <v>38615</v>
      </c>
      <c r="D210" t="s">
        <v>2007</v>
      </c>
      <c r="F210" s="4">
        <v>38617</v>
      </c>
      <c r="G210" t="s">
        <v>2007</v>
      </c>
      <c r="I210" t="s">
        <v>67</v>
      </c>
      <c r="J210" t="s">
        <v>2008</v>
      </c>
      <c r="K210" t="s">
        <v>2009</v>
      </c>
      <c r="N210" t="s">
        <v>2010</v>
      </c>
      <c r="O210" t="s">
        <v>937</v>
      </c>
      <c r="P210" t="s">
        <v>2039</v>
      </c>
      <c r="Q210">
        <v>3</v>
      </c>
      <c r="S210" t="s">
        <v>230</v>
      </c>
      <c r="T210" s="6" t="s">
        <v>2011</v>
      </c>
      <c r="U210" t="s">
        <v>266</v>
      </c>
      <c r="W210" t="s">
        <v>2040</v>
      </c>
    </row>
    <row r="211" spans="1:23" ht="12.75">
      <c r="A211" t="s">
        <v>2006</v>
      </c>
      <c r="B211" s="3">
        <v>38133.686111111114</v>
      </c>
      <c r="C211" s="4">
        <v>38642</v>
      </c>
      <c r="D211" t="s">
        <v>2007</v>
      </c>
      <c r="F211" s="4">
        <v>38645</v>
      </c>
      <c r="G211" t="s">
        <v>2007</v>
      </c>
      <c r="I211" t="s">
        <v>67</v>
      </c>
      <c r="J211" t="s">
        <v>2027</v>
      </c>
      <c r="K211" t="s">
        <v>2028</v>
      </c>
      <c r="M211" s="6" t="s">
        <v>2029</v>
      </c>
      <c r="N211" t="s">
        <v>2010</v>
      </c>
      <c r="O211" t="s">
        <v>937</v>
      </c>
      <c r="P211" t="s">
        <v>2030</v>
      </c>
      <c r="Q211">
        <v>4</v>
      </c>
      <c r="S211" t="s">
        <v>265</v>
      </c>
      <c r="T211" s="6" t="s">
        <v>2031</v>
      </c>
      <c r="U211" t="s">
        <v>243</v>
      </c>
      <c r="W211" t="s">
        <v>2041</v>
      </c>
    </row>
    <row r="212" spans="1:23" ht="12.75">
      <c r="A212" t="s">
        <v>330</v>
      </c>
      <c r="B212" s="3">
        <v>38160.722916666666</v>
      </c>
      <c r="C212" s="4">
        <v>38352</v>
      </c>
      <c r="D212" t="s">
        <v>331</v>
      </c>
      <c r="F212" s="4">
        <v>38378</v>
      </c>
      <c r="G212" t="s">
        <v>332</v>
      </c>
      <c r="H212" t="s">
        <v>972</v>
      </c>
      <c r="J212" t="s">
        <v>333</v>
      </c>
      <c r="K212" t="s">
        <v>66</v>
      </c>
      <c r="M212" s="6" t="s">
        <v>2314</v>
      </c>
      <c r="N212" t="s">
        <v>334</v>
      </c>
      <c r="O212" t="s">
        <v>335</v>
      </c>
      <c r="P212" t="s">
        <v>336</v>
      </c>
      <c r="Q212">
        <v>28</v>
      </c>
      <c r="S212" t="s">
        <v>265</v>
      </c>
      <c r="T212" t="s">
        <v>337</v>
      </c>
      <c r="U212" t="s">
        <v>266</v>
      </c>
      <c r="V212" t="s">
        <v>987</v>
      </c>
      <c r="W212" t="s">
        <v>338</v>
      </c>
    </row>
    <row r="213" spans="1:23" ht="12.75">
      <c r="A213" t="s">
        <v>330</v>
      </c>
      <c r="B213" s="3">
        <v>38160.722916666666</v>
      </c>
      <c r="C213" s="4">
        <v>38381</v>
      </c>
      <c r="D213" t="s">
        <v>332</v>
      </c>
      <c r="F213" s="4">
        <v>38389</v>
      </c>
      <c r="G213" t="s">
        <v>291</v>
      </c>
      <c r="J213" t="s">
        <v>312</v>
      </c>
      <c r="K213" t="s">
        <v>341</v>
      </c>
      <c r="N213" t="s">
        <v>342</v>
      </c>
      <c r="O213" t="s">
        <v>339</v>
      </c>
      <c r="P213" t="s">
        <v>312</v>
      </c>
      <c r="Q213">
        <v>9</v>
      </c>
      <c r="S213" t="s">
        <v>265</v>
      </c>
      <c r="T213" t="s">
        <v>348</v>
      </c>
      <c r="U213" t="s">
        <v>243</v>
      </c>
      <c r="W213" t="s">
        <v>343</v>
      </c>
    </row>
    <row r="214" spans="1:23" ht="12.75">
      <c r="A214" t="s">
        <v>330</v>
      </c>
      <c r="B214" s="3">
        <v>38160.722916666666</v>
      </c>
      <c r="C214" s="4">
        <v>38393</v>
      </c>
      <c r="D214" t="s">
        <v>291</v>
      </c>
      <c r="E214" t="s">
        <v>988</v>
      </c>
      <c r="F214" s="4">
        <v>38433</v>
      </c>
      <c r="G214" t="s">
        <v>291</v>
      </c>
      <c r="H214" t="s">
        <v>2315</v>
      </c>
      <c r="J214" t="s">
        <v>344</v>
      </c>
      <c r="K214" t="s">
        <v>345</v>
      </c>
      <c r="M214" s="6" t="s">
        <v>2316</v>
      </c>
      <c r="N214" t="s">
        <v>346</v>
      </c>
      <c r="O214" t="s">
        <v>2317</v>
      </c>
      <c r="P214" t="s">
        <v>347</v>
      </c>
      <c r="Q214">
        <v>46</v>
      </c>
      <c r="S214" t="s">
        <v>265</v>
      </c>
      <c r="T214" t="s">
        <v>1490</v>
      </c>
      <c r="U214" t="s">
        <v>266</v>
      </c>
      <c r="V214" t="s">
        <v>2318</v>
      </c>
      <c r="W214" t="s">
        <v>349</v>
      </c>
    </row>
    <row r="215" spans="1:23" ht="12.75">
      <c r="A215" t="s">
        <v>330</v>
      </c>
      <c r="B215" s="3">
        <v>38160.722916666666</v>
      </c>
      <c r="C215" s="4">
        <v>38436</v>
      </c>
      <c r="D215" t="s">
        <v>291</v>
      </c>
      <c r="F215" s="4">
        <v>38443</v>
      </c>
      <c r="G215" t="s">
        <v>96</v>
      </c>
      <c r="J215" t="s">
        <v>353</v>
      </c>
      <c r="K215" t="s">
        <v>354</v>
      </c>
      <c r="N215"/>
      <c r="O215" t="s">
        <v>1010</v>
      </c>
      <c r="P215" t="s">
        <v>312</v>
      </c>
      <c r="Q215">
        <v>8</v>
      </c>
      <c r="S215" t="s">
        <v>265</v>
      </c>
      <c r="T215" t="s">
        <v>357</v>
      </c>
      <c r="U215" t="s">
        <v>243</v>
      </c>
      <c r="V215" t="s">
        <v>596</v>
      </c>
      <c r="W215" t="s">
        <v>891</v>
      </c>
    </row>
    <row r="216" spans="1:23" ht="12.75">
      <c r="A216" t="s">
        <v>330</v>
      </c>
      <c r="B216" s="3">
        <v>38160.722916666666</v>
      </c>
      <c r="C216" s="4">
        <v>38448</v>
      </c>
      <c r="D216" t="s">
        <v>96</v>
      </c>
      <c r="E216" t="s">
        <v>892</v>
      </c>
      <c r="F216" s="4">
        <v>38486</v>
      </c>
      <c r="G216" t="s">
        <v>351</v>
      </c>
      <c r="H216">
        <v>15</v>
      </c>
      <c r="I216" t="s">
        <v>352</v>
      </c>
      <c r="J216" t="s">
        <v>353</v>
      </c>
      <c r="K216" t="s">
        <v>354</v>
      </c>
      <c r="M216" s="6" t="s">
        <v>531</v>
      </c>
      <c r="N216" t="s">
        <v>73</v>
      </c>
      <c r="O216" t="s">
        <v>355</v>
      </c>
      <c r="P216" t="s">
        <v>356</v>
      </c>
      <c r="Q216">
        <v>44</v>
      </c>
      <c r="S216" t="s">
        <v>265</v>
      </c>
      <c r="T216" t="s">
        <v>357</v>
      </c>
      <c r="U216" t="s">
        <v>266</v>
      </c>
      <c r="V216" t="s">
        <v>2320</v>
      </c>
      <c r="W216" t="s">
        <v>358</v>
      </c>
    </row>
    <row r="217" spans="1:23" ht="12.75">
      <c r="A217" t="s">
        <v>330</v>
      </c>
      <c r="B217" s="3">
        <v>38160.722916666666</v>
      </c>
      <c r="C217" s="4">
        <v>38490</v>
      </c>
      <c r="D217" t="s">
        <v>351</v>
      </c>
      <c r="E217" t="s">
        <v>2328</v>
      </c>
      <c r="F217" s="4">
        <v>38512</v>
      </c>
      <c r="G217" t="s">
        <v>96</v>
      </c>
      <c r="H217">
        <v>10</v>
      </c>
      <c r="I217" t="s">
        <v>352</v>
      </c>
      <c r="J217" t="s">
        <v>365</v>
      </c>
      <c r="K217" t="s">
        <v>366</v>
      </c>
      <c r="M217" s="6" t="s">
        <v>536</v>
      </c>
      <c r="N217" t="s">
        <v>73</v>
      </c>
      <c r="P217" t="s">
        <v>367</v>
      </c>
      <c r="Q217">
        <v>26</v>
      </c>
      <c r="S217" t="s">
        <v>265</v>
      </c>
      <c r="T217" t="s">
        <v>368</v>
      </c>
      <c r="U217" t="s">
        <v>266</v>
      </c>
      <c r="W217" t="s">
        <v>369</v>
      </c>
    </row>
    <row r="218" spans="1:23" ht="12.75">
      <c r="A218" t="s">
        <v>330</v>
      </c>
      <c r="B218" s="3">
        <v>38160.722916666666</v>
      </c>
      <c r="C218" s="4">
        <v>38516</v>
      </c>
      <c r="D218" t="s">
        <v>96</v>
      </c>
      <c r="E218" t="s">
        <v>591</v>
      </c>
      <c r="F218" s="4">
        <v>38532</v>
      </c>
      <c r="G218" t="s">
        <v>805</v>
      </c>
      <c r="J218" t="s">
        <v>547</v>
      </c>
      <c r="K218" t="s">
        <v>361</v>
      </c>
      <c r="M218" s="6" t="s">
        <v>548</v>
      </c>
      <c r="N218" t="s">
        <v>73</v>
      </c>
      <c r="O218" t="s">
        <v>339</v>
      </c>
      <c r="P218" t="s">
        <v>362</v>
      </c>
      <c r="Q218">
        <v>20</v>
      </c>
      <c r="S218" t="s">
        <v>265</v>
      </c>
      <c r="T218" t="s">
        <v>363</v>
      </c>
      <c r="U218" t="s">
        <v>266</v>
      </c>
      <c r="W218" t="s">
        <v>364</v>
      </c>
    </row>
    <row r="219" spans="1:23" ht="12.75">
      <c r="A219" t="s">
        <v>330</v>
      </c>
      <c r="B219" s="3">
        <v>38160.722916666666</v>
      </c>
      <c r="C219" s="4">
        <v>38533</v>
      </c>
      <c r="D219" t="s">
        <v>1620</v>
      </c>
      <c r="F219" s="4">
        <v>38535</v>
      </c>
      <c r="G219" t="s">
        <v>96</v>
      </c>
      <c r="H219">
        <v>3</v>
      </c>
      <c r="J219" t="s">
        <v>990</v>
      </c>
      <c r="K219" t="s">
        <v>1621</v>
      </c>
      <c r="M219" s="6" t="s">
        <v>553</v>
      </c>
      <c r="N219" t="s">
        <v>1622</v>
      </c>
      <c r="O219" t="s">
        <v>554</v>
      </c>
      <c r="P219" t="s">
        <v>505</v>
      </c>
      <c r="Q219">
        <v>3</v>
      </c>
      <c r="S219" t="s">
        <v>265</v>
      </c>
      <c r="T219" t="s">
        <v>1623</v>
      </c>
      <c r="U219" t="s">
        <v>266</v>
      </c>
      <c r="V219" t="s">
        <v>991</v>
      </c>
      <c r="W219" t="s">
        <v>992</v>
      </c>
    </row>
    <row r="220" spans="1:23" ht="12.75">
      <c r="A220" t="s">
        <v>330</v>
      </c>
      <c r="B220" s="3">
        <v>38160.722916666666</v>
      </c>
      <c r="C220" s="4">
        <v>38539</v>
      </c>
      <c r="D220" t="s">
        <v>96</v>
      </c>
      <c r="E220" t="s">
        <v>806</v>
      </c>
      <c r="F220" s="4">
        <v>38564</v>
      </c>
      <c r="G220" t="s">
        <v>993</v>
      </c>
      <c r="H220">
        <v>1</v>
      </c>
      <c r="J220" t="s">
        <v>994</v>
      </c>
      <c r="K220" t="s">
        <v>354</v>
      </c>
      <c r="M220" s="6" t="s">
        <v>542</v>
      </c>
      <c r="N220" t="s">
        <v>995</v>
      </c>
      <c r="O220" t="s">
        <v>275</v>
      </c>
      <c r="P220" t="s">
        <v>996</v>
      </c>
      <c r="Q220">
        <v>29</v>
      </c>
      <c r="S220" t="s">
        <v>265</v>
      </c>
      <c r="T220" t="s">
        <v>1491</v>
      </c>
      <c r="U220" t="s">
        <v>266</v>
      </c>
      <c r="V220" t="s">
        <v>505</v>
      </c>
      <c r="W220" t="s">
        <v>997</v>
      </c>
    </row>
    <row r="221" spans="1:23" ht="12.75">
      <c r="A221" t="s">
        <v>330</v>
      </c>
      <c r="B221" s="3">
        <v>38160.722916666666</v>
      </c>
      <c r="C221" s="4">
        <v>38566</v>
      </c>
      <c r="D221" t="s">
        <v>993</v>
      </c>
      <c r="F221" s="4">
        <v>38576</v>
      </c>
      <c r="G221" t="s">
        <v>332</v>
      </c>
      <c r="J221" t="s">
        <v>312</v>
      </c>
      <c r="N221"/>
      <c r="P221" t="s">
        <v>312</v>
      </c>
      <c r="Q221">
        <v>12</v>
      </c>
      <c r="S221" t="s">
        <v>265</v>
      </c>
      <c r="U221" t="s">
        <v>243</v>
      </c>
      <c r="V221" t="s">
        <v>807</v>
      </c>
      <c r="W221" t="s">
        <v>998</v>
      </c>
    </row>
    <row r="222" spans="1:23" ht="12.75">
      <c r="A222" t="s">
        <v>330</v>
      </c>
      <c r="B222" s="3">
        <v>38160.722916666666</v>
      </c>
      <c r="C222" s="4">
        <v>38579</v>
      </c>
      <c r="D222" t="s">
        <v>332</v>
      </c>
      <c r="E222" t="s">
        <v>1802</v>
      </c>
      <c r="F222" s="4">
        <v>38593</v>
      </c>
      <c r="G222" t="s">
        <v>332</v>
      </c>
      <c r="J222" t="s">
        <v>522</v>
      </c>
      <c r="M222" s="6" t="s">
        <v>524</v>
      </c>
      <c r="N222" t="s">
        <v>1001</v>
      </c>
      <c r="P222" t="s">
        <v>505</v>
      </c>
      <c r="Q222">
        <v>17</v>
      </c>
      <c r="S222" t="s">
        <v>265</v>
      </c>
      <c r="T222" t="s">
        <v>1400</v>
      </c>
      <c r="U222" t="s">
        <v>266</v>
      </c>
      <c r="W222" t="s">
        <v>1002</v>
      </c>
    </row>
    <row r="223" spans="1:23" ht="12.75">
      <c r="A223" t="s">
        <v>330</v>
      </c>
      <c r="B223" s="3">
        <v>38160.722916666666</v>
      </c>
      <c r="C223" s="4">
        <v>38594</v>
      </c>
      <c r="D223" t="s">
        <v>332</v>
      </c>
      <c r="F223" s="4">
        <v>38603</v>
      </c>
      <c r="G223" t="s">
        <v>331</v>
      </c>
      <c r="J223" t="s">
        <v>312</v>
      </c>
      <c r="N223"/>
      <c r="O223" t="s">
        <v>383</v>
      </c>
      <c r="P223" t="s">
        <v>312</v>
      </c>
      <c r="Q223">
        <v>9</v>
      </c>
      <c r="S223" t="s">
        <v>265</v>
      </c>
      <c r="U223" t="s">
        <v>243</v>
      </c>
      <c r="W223" t="s">
        <v>1003</v>
      </c>
    </row>
    <row r="224" spans="1:23" ht="12.75">
      <c r="A224" t="s">
        <v>330</v>
      </c>
      <c r="B224" s="3">
        <v>38160.722916666666</v>
      </c>
      <c r="C224" s="4">
        <v>38618</v>
      </c>
      <c r="D224" t="s">
        <v>331</v>
      </c>
      <c r="F224" s="4">
        <v>38630</v>
      </c>
      <c r="G224" t="s">
        <v>331</v>
      </c>
      <c r="J224" t="s">
        <v>501</v>
      </c>
      <c r="K224" t="s">
        <v>66</v>
      </c>
      <c r="M224" s="6" t="s">
        <v>503</v>
      </c>
      <c r="N224" t="s">
        <v>1739</v>
      </c>
      <c r="O224" t="s">
        <v>383</v>
      </c>
      <c r="P224" t="s">
        <v>505</v>
      </c>
      <c r="Q224">
        <v>13</v>
      </c>
      <c r="S224" t="s">
        <v>265</v>
      </c>
      <c r="T224" t="s">
        <v>1402</v>
      </c>
      <c r="U224" t="s">
        <v>266</v>
      </c>
      <c r="V224" t="s">
        <v>1740</v>
      </c>
      <c r="W224" t="s">
        <v>1000</v>
      </c>
    </row>
    <row r="225" spans="1:23" ht="12.75">
      <c r="A225" t="s">
        <v>330</v>
      </c>
      <c r="B225" s="3">
        <v>38160.722916666666</v>
      </c>
      <c r="C225" t="s">
        <v>359</v>
      </c>
      <c r="D225" t="s">
        <v>1857</v>
      </c>
      <c r="F225" t="s">
        <v>359</v>
      </c>
      <c r="G225" t="s">
        <v>1004</v>
      </c>
      <c r="J225" t="s">
        <v>1005</v>
      </c>
      <c r="K225" t="s">
        <v>354</v>
      </c>
      <c r="M225" s="6" t="s">
        <v>2280</v>
      </c>
      <c r="N225" t="s">
        <v>1858</v>
      </c>
      <c r="O225" t="s">
        <v>497</v>
      </c>
      <c r="P225" t="s">
        <v>1006</v>
      </c>
      <c r="Q225">
        <v>0</v>
      </c>
      <c r="R225">
        <v>50</v>
      </c>
      <c r="S225" t="s">
        <v>265</v>
      </c>
      <c r="T225" t="s">
        <v>1403</v>
      </c>
      <c r="U225" t="s">
        <v>266</v>
      </c>
      <c r="V225" t="s">
        <v>1867</v>
      </c>
      <c r="W225" t="s">
        <v>1007</v>
      </c>
    </row>
    <row r="226" spans="1:23" ht="12.75">
      <c r="A226" t="s">
        <v>330</v>
      </c>
      <c r="B226" s="3">
        <v>38160.722916666666</v>
      </c>
      <c r="C226" t="s">
        <v>359</v>
      </c>
      <c r="D226" t="s">
        <v>332</v>
      </c>
      <c r="E226">
        <v>27</v>
      </c>
      <c r="F226" t="s">
        <v>359</v>
      </c>
      <c r="G226" t="s">
        <v>332</v>
      </c>
      <c r="J226" t="s">
        <v>516</v>
      </c>
      <c r="K226" t="s">
        <v>397</v>
      </c>
      <c r="M226" s="6" t="s">
        <v>517</v>
      </c>
      <c r="N226" t="s">
        <v>518</v>
      </c>
      <c r="P226" t="s">
        <v>505</v>
      </c>
      <c r="Q226">
        <v>0</v>
      </c>
      <c r="R226">
        <v>12</v>
      </c>
      <c r="S226" t="s">
        <v>265</v>
      </c>
      <c r="T226" t="s">
        <v>1401</v>
      </c>
      <c r="U226" t="s">
        <v>266</v>
      </c>
      <c r="V226" t="s">
        <v>1741</v>
      </c>
      <c r="W226" t="s">
        <v>999</v>
      </c>
    </row>
    <row r="227" spans="1:23" ht="12.75">
      <c r="A227" t="s">
        <v>946</v>
      </c>
      <c r="B227" s="3">
        <v>38169.808333333334</v>
      </c>
      <c r="C227" s="4">
        <v>38353</v>
      </c>
      <c r="D227" t="s">
        <v>331</v>
      </c>
      <c r="F227" s="4">
        <v>38353</v>
      </c>
      <c r="G227" t="s">
        <v>331</v>
      </c>
      <c r="I227" t="s">
        <v>1868</v>
      </c>
      <c r="J227" t="s">
        <v>466</v>
      </c>
      <c r="K227" t="s">
        <v>371</v>
      </c>
      <c r="M227" s="6" t="s">
        <v>2078</v>
      </c>
      <c r="N227" t="s">
        <v>1869</v>
      </c>
      <c r="O227" t="s">
        <v>497</v>
      </c>
      <c r="P227" t="s">
        <v>1870</v>
      </c>
      <c r="Q227">
        <v>6</v>
      </c>
      <c r="S227" t="s">
        <v>265</v>
      </c>
      <c r="T227" t="s">
        <v>2079</v>
      </c>
      <c r="U227" t="s">
        <v>266</v>
      </c>
      <c r="W227" t="s">
        <v>1871</v>
      </c>
    </row>
    <row r="228" spans="1:23" ht="12.75">
      <c r="A228" t="s">
        <v>946</v>
      </c>
      <c r="B228" s="3">
        <v>38169.808333333334</v>
      </c>
      <c r="C228" s="4">
        <v>38384</v>
      </c>
      <c r="D228" t="s">
        <v>331</v>
      </c>
      <c r="F228" s="4">
        <v>38384</v>
      </c>
      <c r="G228" t="s">
        <v>331</v>
      </c>
      <c r="J228" t="s">
        <v>947</v>
      </c>
      <c r="K228" t="s">
        <v>66</v>
      </c>
      <c r="M228" s="6" t="s">
        <v>2084</v>
      </c>
      <c r="N228" t="s">
        <v>948</v>
      </c>
      <c r="O228" t="s">
        <v>383</v>
      </c>
      <c r="P228" t="s">
        <v>949</v>
      </c>
      <c r="Q228">
        <v>14</v>
      </c>
      <c r="S228" t="s">
        <v>281</v>
      </c>
      <c r="T228" t="s">
        <v>2085</v>
      </c>
      <c r="U228" t="s">
        <v>266</v>
      </c>
      <c r="W228" t="s">
        <v>950</v>
      </c>
    </row>
    <row r="229" spans="1:23" ht="12.75">
      <c r="A229" t="s">
        <v>946</v>
      </c>
      <c r="B229" s="3">
        <v>38169.808333333334</v>
      </c>
      <c r="C229" s="4">
        <v>38401</v>
      </c>
      <c r="D229" t="s">
        <v>331</v>
      </c>
      <c r="F229" s="4">
        <v>38411</v>
      </c>
      <c r="G229" t="s">
        <v>331</v>
      </c>
      <c r="J229" t="s">
        <v>501</v>
      </c>
      <c r="K229" t="s">
        <v>66</v>
      </c>
      <c r="M229" s="6" t="s">
        <v>503</v>
      </c>
      <c r="N229" t="s">
        <v>2080</v>
      </c>
      <c r="O229" t="s">
        <v>383</v>
      </c>
      <c r="P229" t="s">
        <v>2081</v>
      </c>
      <c r="Q229">
        <v>10</v>
      </c>
      <c r="S229" t="s">
        <v>265</v>
      </c>
      <c r="T229" t="s">
        <v>2082</v>
      </c>
      <c r="U229" t="s">
        <v>266</v>
      </c>
      <c r="V229" t="s">
        <v>1742</v>
      </c>
      <c r="W229" t="s">
        <v>2083</v>
      </c>
    </row>
    <row r="230" spans="1:23" ht="12.75">
      <c r="A230" t="s">
        <v>946</v>
      </c>
      <c r="B230" s="3">
        <v>38169.808333333334</v>
      </c>
      <c r="C230" s="4">
        <v>38412</v>
      </c>
      <c r="D230" t="s">
        <v>565</v>
      </c>
      <c r="F230" s="4">
        <v>38412</v>
      </c>
      <c r="G230" t="s">
        <v>1872</v>
      </c>
      <c r="J230" t="s">
        <v>1873</v>
      </c>
      <c r="K230" t="s">
        <v>66</v>
      </c>
      <c r="N230" t="s">
        <v>1874</v>
      </c>
      <c r="O230" t="s">
        <v>497</v>
      </c>
      <c r="P230" t="s">
        <v>1033</v>
      </c>
      <c r="Q230">
        <v>28</v>
      </c>
      <c r="S230" t="s">
        <v>265</v>
      </c>
      <c r="U230" t="s">
        <v>243</v>
      </c>
      <c r="W230" t="s">
        <v>1875</v>
      </c>
    </row>
    <row r="231" spans="1:23" ht="12.75">
      <c r="A231" t="s">
        <v>946</v>
      </c>
      <c r="B231" s="3">
        <v>38169.808333333334</v>
      </c>
      <c r="C231" s="4">
        <v>38412</v>
      </c>
      <c r="D231" t="s">
        <v>331</v>
      </c>
      <c r="F231" s="4">
        <v>38443</v>
      </c>
      <c r="G231" t="s">
        <v>331</v>
      </c>
      <c r="I231" t="s">
        <v>1868</v>
      </c>
      <c r="J231" t="s">
        <v>2109</v>
      </c>
      <c r="K231" t="s">
        <v>2110</v>
      </c>
      <c r="M231" s="6" t="s">
        <v>2111</v>
      </c>
      <c r="N231" t="s">
        <v>2112</v>
      </c>
      <c r="O231" t="s">
        <v>497</v>
      </c>
      <c r="P231" t="s">
        <v>2113</v>
      </c>
      <c r="Q231">
        <v>0</v>
      </c>
      <c r="R231">
        <v>7</v>
      </c>
      <c r="S231" t="s">
        <v>265</v>
      </c>
      <c r="T231" t="s">
        <v>2114</v>
      </c>
      <c r="U231" t="s">
        <v>266</v>
      </c>
      <c r="V231" t="s">
        <v>1859</v>
      </c>
      <c r="W231" t="s">
        <v>2115</v>
      </c>
    </row>
    <row r="232" spans="1:23" ht="12.75">
      <c r="A232" t="s">
        <v>946</v>
      </c>
      <c r="B232" s="3">
        <v>38169.808333333334</v>
      </c>
      <c r="C232" s="4">
        <v>38508</v>
      </c>
      <c r="D232" t="s">
        <v>331</v>
      </c>
      <c r="F232" s="4">
        <v>38527</v>
      </c>
      <c r="G232" t="s">
        <v>331</v>
      </c>
      <c r="J232" t="s">
        <v>1743</v>
      </c>
      <c r="K232" t="s">
        <v>1744</v>
      </c>
      <c r="M232" s="6" t="s">
        <v>1745</v>
      </c>
      <c r="N232" t="s">
        <v>1886</v>
      </c>
      <c r="O232" t="s">
        <v>383</v>
      </c>
      <c r="P232" t="s">
        <v>1746</v>
      </c>
      <c r="Q232">
        <v>20</v>
      </c>
      <c r="S232" t="s">
        <v>281</v>
      </c>
      <c r="T232" t="s">
        <v>1744</v>
      </c>
      <c r="U232" t="s">
        <v>266</v>
      </c>
      <c r="W232" t="s">
        <v>1747</v>
      </c>
    </row>
    <row r="233" spans="1:23" ht="12.75">
      <c r="A233" t="s">
        <v>946</v>
      </c>
      <c r="B233" s="3">
        <v>38169.808333333334</v>
      </c>
      <c r="C233" s="4">
        <v>38531</v>
      </c>
      <c r="D233" t="s">
        <v>331</v>
      </c>
      <c r="F233" s="4">
        <v>38543</v>
      </c>
      <c r="G233" t="s">
        <v>331</v>
      </c>
      <c r="J233" t="s">
        <v>501</v>
      </c>
      <c r="K233" t="s">
        <v>66</v>
      </c>
      <c r="M233" s="6" t="s">
        <v>503</v>
      </c>
      <c r="N233" t="s">
        <v>1748</v>
      </c>
      <c r="O233" t="s">
        <v>383</v>
      </c>
      <c r="P233" t="s">
        <v>2081</v>
      </c>
      <c r="Q233">
        <v>13</v>
      </c>
      <c r="S233" t="s">
        <v>265</v>
      </c>
      <c r="T233" t="s">
        <v>2082</v>
      </c>
      <c r="U233" t="s">
        <v>266</v>
      </c>
      <c r="V233" t="s">
        <v>1749</v>
      </c>
      <c r="W233" t="s">
        <v>1750</v>
      </c>
    </row>
    <row r="234" spans="1:23" ht="12.75">
      <c r="A234" t="s">
        <v>946</v>
      </c>
      <c r="B234" s="3">
        <v>38169.808333333334</v>
      </c>
      <c r="C234" s="4">
        <v>38546</v>
      </c>
      <c r="D234" t="s">
        <v>331</v>
      </c>
      <c r="F234" s="4">
        <v>38559</v>
      </c>
      <c r="G234" t="s">
        <v>331</v>
      </c>
      <c r="J234" t="s">
        <v>1821</v>
      </c>
      <c r="K234" t="s">
        <v>1883</v>
      </c>
      <c r="M234" s="6" t="s">
        <v>1823</v>
      </c>
      <c r="N234"/>
      <c r="O234" t="s">
        <v>383</v>
      </c>
      <c r="P234" t="s">
        <v>1824</v>
      </c>
      <c r="Q234">
        <v>14</v>
      </c>
      <c r="S234" t="s">
        <v>281</v>
      </c>
      <c r="U234" t="s">
        <v>243</v>
      </c>
      <c r="V234" t="s">
        <v>1860</v>
      </c>
      <c r="W234" t="s">
        <v>1884</v>
      </c>
    </row>
    <row r="235" spans="1:23" ht="12.75">
      <c r="A235" t="s">
        <v>946</v>
      </c>
      <c r="B235" s="3">
        <v>38169.808333333334</v>
      </c>
      <c r="C235" s="4">
        <v>38565</v>
      </c>
      <c r="D235" t="s">
        <v>331</v>
      </c>
      <c r="F235" s="4">
        <v>38575</v>
      </c>
      <c r="G235" t="s">
        <v>331</v>
      </c>
      <c r="J235" t="s">
        <v>2087</v>
      </c>
      <c r="K235" t="s">
        <v>2088</v>
      </c>
      <c r="M235" s="6" t="s">
        <v>2089</v>
      </c>
      <c r="N235" t="s">
        <v>2090</v>
      </c>
      <c r="O235" t="s">
        <v>383</v>
      </c>
      <c r="P235" t="s">
        <v>2091</v>
      </c>
      <c r="Q235">
        <v>11</v>
      </c>
      <c r="S235" t="s">
        <v>265</v>
      </c>
      <c r="T235" t="s">
        <v>2092</v>
      </c>
      <c r="U235" t="s">
        <v>266</v>
      </c>
      <c r="V235" t="s">
        <v>2093</v>
      </c>
      <c r="W235" t="s">
        <v>2094</v>
      </c>
    </row>
    <row r="236" spans="1:23" ht="12.75">
      <c r="A236" t="s">
        <v>946</v>
      </c>
      <c r="B236" s="3">
        <v>38169.808333333334</v>
      </c>
      <c r="C236" s="4">
        <v>38565</v>
      </c>
      <c r="D236" t="s">
        <v>331</v>
      </c>
      <c r="F236" s="4">
        <v>38565</v>
      </c>
      <c r="H236" t="s">
        <v>331</v>
      </c>
      <c r="J236" t="s">
        <v>117</v>
      </c>
      <c r="K236" t="s">
        <v>66</v>
      </c>
      <c r="M236" s="6" t="s">
        <v>2086</v>
      </c>
      <c r="N236" t="s">
        <v>1876</v>
      </c>
      <c r="O236" t="s">
        <v>383</v>
      </c>
      <c r="P236" t="s">
        <v>1877</v>
      </c>
      <c r="Q236">
        <v>17</v>
      </c>
      <c r="S236" t="s">
        <v>241</v>
      </c>
      <c r="U236" t="s">
        <v>266</v>
      </c>
      <c r="W236" t="s">
        <v>1878</v>
      </c>
    </row>
    <row r="237" spans="1:23" ht="12.75">
      <c r="A237" t="s">
        <v>946</v>
      </c>
      <c r="B237" s="3">
        <v>38169.808333333334</v>
      </c>
      <c r="C237" s="4">
        <v>38565</v>
      </c>
      <c r="D237" t="s">
        <v>331</v>
      </c>
      <c r="F237" s="4">
        <v>38565</v>
      </c>
      <c r="G237" t="s">
        <v>331</v>
      </c>
      <c r="J237" t="s">
        <v>1879</v>
      </c>
      <c r="K237" t="s">
        <v>66</v>
      </c>
      <c r="N237" t="s">
        <v>1876</v>
      </c>
      <c r="O237" t="s">
        <v>383</v>
      </c>
      <c r="P237" t="s">
        <v>1006</v>
      </c>
      <c r="Q237">
        <v>1</v>
      </c>
      <c r="S237" t="s">
        <v>265</v>
      </c>
      <c r="U237" t="s">
        <v>243</v>
      </c>
      <c r="V237" t="s">
        <v>1880</v>
      </c>
      <c r="W237" t="s">
        <v>1881</v>
      </c>
    </row>
    <row r="238" spans="1:23" ht="12.75">
      <c r="A238" t="s">
        <v>946</v>
      </c>
      <c r="B238" s="3">
        <v>38169.808333333334</v>
      </c>
      <c r="C238" s="4">
        <v>38596</v>
      </c>
      <c r="D238" t="s">
        <v>331</v>
      </c>
      <c r="F238" s="4">
        <v>38596</v>
      </c>
      <c r="G238" t="s">
        <v>331</v>
      </c>
      <c r="J238" t="s">
        <v>2095</v>
      </c>
      <c r="K238" t="s">
        <v>2096</v>
      </c>
      <c r="M238" s="6" t="s">
        <v>2097</v>
      </c>
      <c r="N238" t="s">
        <v>2098</v>
      </c>
      <c r="O238" t="s">
        <v>383</v>
      </c>
      <c r="P238" t="s">
        <v>2099</v>
      </c>
      <c r="Q238">
        <v>2</v>
      </c>
      <c r="S238" t="s">
        <v>265</v>
      </c>
      <c r="T238" t="s">
        <v>2100</v>
      </c>
      <c r="U238" t="s">
        <v>266</v>
      </c>
      <c r="V238" t="s">
        <v>2101</v>
      </c>
      <c r="W238" t="s">
        <v>2102</v>
      </c>
    </row>
    <row r="239" spans="1:23" ht="12.75">
      <c r="A239" t="s">
        <v>946</v>
      </c>
      <c r="B239" s="3">
        <v>38169.808333333334</v>
      </c>
      <c r="C239" s="4">
        <v>38596</v>
      </c>
      <c r="D239" t="s">
        <v>331</v>
      </c>
      <c r="F239" s="4">
        <v>38596</v>
      </c>
      <c r="G239" t="s">
        <v>331</v>
      </c>
      <c r="J239" t="s">
        <v>2103</v>
      </c>
      <c r="K239" t="s">
        <v>1885</v>
      </c>
      <c r="M239" s="6" t="s">
        <v>2104</v>
      </c>
      <c r="N239" t="s">
        <v>1886</v>
      </c>
      <c r="O239" t="s">
        <v>383</v>
      </c>
      <c r="P239" t="s">
        <v>1887</v>
      </c>
      <c r="Q239">
        <v>10</v>
      </c>
      <c r="S239" t="s">
        <v>265</v>
      </c>
      <c r="T239" t="s">
        <v>2105</v>
      </c>
      <c r="U239" t="s">
        <v>266</v>
      </c>
      <c r="W239" t="s">
        <v>1888</v>
      </c>
    </row>
    <row r="240" spans="1:23" ht="12.75">
      <c r="A240" t="s">
        <v>946</v>
      </c>
      <c r="B240" s="3">
        <v>38169.808333333334</v>
      </c>
      <c r="C240" s="4">
        <v>38596</v>
      </c>
      <c r="D240" t="s">
        <v>331</v>
      </c>
      <c r="F240" s="4">
        <v>38596</v>
      </c>
      <c r="G240" t="s">
        <v>331</v>
      </c>
      <c r="J240" t="s">
        <v>2152</v>
      </c>
      <c r="K240" t="s">
        <v>66</v>
      </c>
      <c r="M240" s="6" t="s">
        <v>2153</v>
      </c>
      <c r="N240" t="s">
        <v>2154</v>
      </c>
      <c r="O240" t="s">
        <v>383</v>
      </c>
      <c r="P240" t="s">
        <v>2155</v>
      </c>
      <c r="Q240">
        <v>4</v>
      </c>
      <c r="S240" t="s">
        <v>265</v>
      </c>
      <c r="T240" t="s">
        <v>2156</v>
      </c>
      <c r="U240" t="s">
        <v>243</v>
      </c>
      <c r="W240" t="s">
        <v>173</v>
      </c>
    </row>
    <row r="241" spans="1:23" ht="12.75">
      <c r="A241" t="s">
        <v>946</v>
      </c>
      <c r="B241" s="3">
        <v>38169.808333333334</v>
      </c>
      <c r="C241" s="4">
        <v>38596</v>
      </c>
      <c r="D241" t="s">
        <v>331</v>
      </c>
      <c r="F241" s="4">
        <v>38596</v>
      </c>
      <c r="G241" t="s">
        <v>331</v>
      </c>
      <c r="I241" t="s">
        <v>1868</v>
      </c>
      <c r="J241" t="s">
        <v>466</v>
      </c>
      <c r="K241" t="s">
        <v>371</v>
      </c>
      <c r="M241" s="6" t="s">
        <v>2078</v>
      </c>
      <c r="N241" t="s">
        <v>1869</v>
      </c>
      <c r="O241" t="s">
        <v>497</v>
      </c>
      <c r="P241" t="s">
        <v>1870</v>
      </c>
      <c r="Q241">
        <v>12</v>
      </c>
      <c r="S241" t="s">
        <v>265</v>
      </c>
      <c r="T241" t="s">
        <v>2079</v>
      </c>
      <c r="U241" t="s">
        <v>266</v>
      </c>
      <c r="W241" t="s">
        <v>1882</v>
      </c>
    </row>
    <row r="242" spans="1:23" ht="12.75">
      <c r="A242" t="s">
        <v>946</v>
      </c>
      <c r="B242" s="3">
        <v>38169.808333333334</v>
      </c>
      <c r="C242" s="4">
        <v>38626</v>
      </c>
      <c r="D242" t="s">
        <v>331</v>
      </c>
      <c r="F242" s="4">
        <v>38626</v>
      </c>
      <c r="G242" t="s">
        <v>331</v>
      </c>
      <c r="J242" t="s">
        <v>1879</v>
      </c>
      <c r="K242" t="s">
        <v>66</v>
      </c>
      <c r="N242" t="s">
        <v>1876</v>
      </c>
      <c r="O242" t="s">
        <v>383</v>
      </c>
      <c r="P242" t="s">
        <v>1006</v>
      </c>
      <c r="Q242">
        <v>1</v>
      </c>
      <c r="S242" t="s">
        <v>265</v>
      </c>
      <c r="U242" t="s">
        <v>243</v>
      </c>
      <c r="V242" t="s">
        <v>1880</v>
      </c>
      <c r="W242" t="s">
        <v>1890</v>
      </c>
    </row>
    <row r="243" spans="1:23" ht="12.75">
      <c r="A243" t="s">
        <v>946</v>
      </c>
      <c r="B243" s="3">
        <v>38169.808333333334</v>
      </c>
      <c r="C243" s="4">
        <v>38626</v>
      </c>
      <c r="D243" t="s">
        <v>331</v>
      </c>
      <c r="F243" s="4">
        <v>38626</v>
      </c>
      <c r="H243" t="s">
        <v>331</v>
      </c>
      <c r="J243" t="s">
        <v>117</v>
      </c>
      <c r="K243" t="s">
        <v>66</v>
      </c>
      <c r="M243" s="6" t="s">
        <v>2086</v>
      </c>
      <c r="N243" t="s">
        <v>1876</v>
      </c>
      <c r="O243" t="s">
        <v>383</v>
      </c>
      <c r="P243" t="s">
        <v>1877</v>
      </c>
      <c r="Q243">
        <v>17</v>
      </c>
      <c r="S243" t="s">
        <v>241</v>
      </c>
      <c r="U243" t="s">
        <v>266</v>
      </c>
      <c r="W243" t="s">
        <v>1889</v>
      </c>
    </row>
    <row r="244" spans="1:23" ht="12.75">
      <c r="A244" t="s">
        <v>946</v>
      </c>
      <c r="B244" s="3">
        <v>38169.808333333334</v>
      </c>
      <c r="C244" s="4">
        <v>38643</v>
      </c>
      <c r="D244" t="s">
        <v>331</v>
      </c>
      <c r="F244" s="4">
        <v>38653</v>
      </c>
      <c r="G244" t="s">
        <v>331</v>
      </c>
      <c r="J244" t="s">
        <v>501</v>
      </c>
      <c r="K244" t="s">
        <v>66</v>
      </c>
      <c r="M244" s="6" t="s">
        <v>503</v>
      </c>
      <c r="N244" t="s">
        <v>2080</v>
      </c>
      <c r="O244" t="s">
        <v>383</v>
      </c>
      <c r="P244" t="s">
        <v>2081</v>
      </c>
      <c r="Q244">
        <v>10</v>
      </c>
      <c r="S244" t="s">
        <v>265</v>
      </c>
      <c r="T244" t="s">
        <v>2082</v>
      </c>
      <c r="U244" t="s">
        <v>266</v>
      </c>
      <c r="V244" t="s">
        <v>1742</v>
      </c>
      <c r="W244" t="s">
        <v>1751</v>
      </c>
    </row>
    <row r="245" spans="1:23" ht="12.75">
      <c r="A245" t="s">
        <v>946</v>
      </c>
      <c r="B245" s="3">
        <v>38169.808333333334</v>
      </c>
      <c r="C245" s="4">
        <v>38657</v>
      </c>
      <c r="D245" t="s">
        <v>331</v>
      </c>
      <c r="F245" s="4">
        <v>38657</v>
      </c>
      <c r="G245" t="s">
        <v>331</v>
      </c>
      <c r="J245" t="s">
        <v>2095</v>
      </c>
      <c r="K245" t="s">
        <v>2096</v>
      </c>
      <c r="M245" s="6" t="s">
        <v>2097</v>
      </c>
      <c r="N245" t="s">
        <v>2098</v>
      </c>
      <c r="O245" t="s">
        <v>383</v>
      </c>
      <c r="P245" t="s">
        <v>2099</v>
      </c>
      <c r="Q245">
        <v>2</v>
      </c>
      <c r="S245" t="s">
        <v>265</v>
      </c>
      <c r="T245" t="s">
        <v>2100</v>
      </c>
      <c r="U245" t="s">
        <v>266</v>
      </c>
      <c r="V245" t="s">
        <v>2101</v>
      </c>
      <c r="W245" t="s">
        <v>2106</v>
      </c>
    </row>
    <row r="246" spans="1:23" ht="12.75">
      <c r="A246" t="s">
        <v>946</v>
      </c>
      <c r="B246" s="3">
        <v>38169.808333333334</v>
      </c>
      <c r="C246" t="s">
        <v>359</v>
      </c>
      <c r="D246" t="s">
        <v>331</v>
      </c>
      <c r="F246" t="s">
        <v>359</v>
      </c>
      <c r="G246" t="s">
        <v>331</v>
      </c>
      <c r="J246" t="s">
        <v>2107</v>
      </c>
      <c r="K246" t="s">
        <v>66</v>
      </c>
      <c r="M246" s="6" t="s">
        <v>2108</v>
      </c>
      <c r="N246" t="s">
        <v>1891</v>
      </c>
      <c r="O246" t="s">
        <v>383</v>
      </c>
      <c r="P246" t="s">
        <v>1892</v>
      </c>
      <c r="Q246">
        <v>32</v>
      </c>
      <c r="S246" t="s">
        <v>281</v>
      </c>
      <c r="U246" t="s">
        <v>266</v>
      </c>
      <c r="W246" t="s">
        <v>1893</v>
      </c>
    </row>
    <row r="247" spans="1:23" ht="12.75">
      <c r="A247" t="s">
        <v>2321</v>
      </c>
      <c r="B247" s="3">
        <v>38175.47083333333</v>
      </c>
      <c r="C247" s="4">
        <v>38367</v>
      </c>
      <c r="D247" t="s">
        <v>926</v>
      </c>
      <c r="F247" s="4">
        <v>38387</v>
      </c>
      <c r="G247" t="s">
        <v>926</v>
      </c>
      <c r="J247" t="s">
        <v>2322</v>
      </c>
      <c r="K247" t="s">
        <v>354</v>
      </c>
      <c r="M247" s="6" t="s">
        <v>2323</v>
      </c>
      <c r="N247" t="s">
        <v>2324</v>
      </c>
      <c r="O247" t="s">
        <v>929</v>
      </c>
      <c r="P247" t="s">
        <v>2325</v>
      </c>
      <c r="Q247">
        <v>21</v>
      </c>
      <c r="S247" t="s">
        <v>265</v>
      </c>
      <c r="T247" t="s">
        <v>2326</v>
      </c>
      <c r="U247" t="s">
        <v>266</v>
      </c>
      <c r="W247" t="s">
        <v>2327</v>
      </c>
    </row>
    <row r="248" spans="1:23" ht="12.75">
      <c r="A248" t="s">
        <v>2321</v>
      </c>
      <c r="B248" s="3">
        <v>38175.47083333333</v>
      </c>
      <c r="C248" s="4">
        <v>38392</v>
      </c>
      <c r="D248" t="s">
        <v>926</v>
      </c>
      <c r="F248" s="4">
        <v>38395</v>
      </c>
      <c r="G248" t="s">
        <v>1752</v>
      </c>
      <c r="J248" t="s">
        <v>68</v>
      </c>
      <c r="K248" t="s">
        <v>354</v>
      </c>
      <c r="N248" t="s">
        <v>1753</v>
      </c>
      <c r="O248" t="s">
        <v>929</v>
      </c>
      <c r="P248" t="s">
        <v>68</v>
      </c>
      <c r="Q248">
        <v>4</v>
      </c>
      <c r="S248" t="s">
        <v>265</v>
      </c>
      <c r="T248" t="s">
        <v>957</v>
      </c>
      <c r="U248" t="s">
        <v>243</v>
      </c>
      <c r="W248" t="s">
        <v>1754</v>
      </c>
    </row>
    <row r="249" spans="1:23" ht="12.75">
      <c r="A249" t="s">
        <v>2321</v>
      </c>
      <c r="B249" s="3">
        <v>38175.47083333333</v>
      </c>
      <c r="C249" s="4">
        <v>38398</v>
      </c>
      <c r="D249" t="s">
        <v>940</v>
      </c>
      <c r="E249" t="s">
        <v>1802</v>
      </c>
      <c r="F249" s="4">
        <v>38426</v>
      </c>
      <c r="G249" t="s">
        <v>940</v>
      </c>
      <c r="H249" t="s">
        <v>2328</v>
      </c>
      <c r="I249" t="s">
        <v>940</v>
      </c>
      <c r="J249" t="s">
        <v>2329</v>
      </c>
      <c r="K249" t="s">
        <v>2330</v>
      </c>
      <c r="M249" s="6" t="s">
        <v>2331</v>
      </c>
      <c r="N249" t="s">
        <v>2332</v>
      </c>
      <c r="O249" t="s">
        <v>929</v>
      </c>
      <c r="P249" t="s">
        <v>2333</v>
      </c>
      <c r="Q249">
        <v>33</v>
      </c>
      <c r="S249" t="s">
        <v>265</v>
      </c>
      <c r="T249" t="s">
        <v>2334</v>
      </c>
      <c r="U249" t="s">
        <v>266</v>
      </c>
      <c r="V249" t="s">
        <v>2335</v>
      </c>
      <c r="W249" t="s">
        <v>2336</v>
      </c>
    </row>
    <row r="250" spans="1:23" ht="12.75">
      <c r="A250" t="s">
        <v>2321</v>
      </c>
      <c r="B250" s="3">
        <v>38175.47083333333</v>
      </c>
      <c r="C250" s="4">
        <v>38398</v>
      </c>
      <c r="D250" t="s">
        <v>940</v>
      </c>
      <c r="E250" t="s">
        <v>1802</v>
      </c>
      <c r="F250" s="4">
        <v>38426</v>
      </c>
      <c r="G250" t="s">
        <v>940</v>
      </c>
      <c r="H250" t="s">
        <v>2328</v>
      </c>
      <c r="I250" t="s">
        <v>940</v>
      </c>
      <c r="J250" t="s">
        <v>2181</v>
      </c>
      <c r="K250" t="s">
        <v>354</v>
      </c>
      <c r="M250" s="6" t="s">
        <v>2182</v>
      </c>
      <c r="N250" t="s">
        <v>2332</v>
      </c>
      <c r="O250" t="s">
        <v>929</v>
      </c>
      <c r="P250" t="s">
        <v>36</v>
      </c>
      <c r="Q250">
        <v>0</v>
      </c>
      <c r="S250" t="s">
        <v>265</v>
      </c>
      <c r="T250" t="s">
        <v>2183</v>
      </c>
      <c r="U250" t="s">
        <v>266</v>
      </c>
      <c r="V250" t="s">
        <v>2335</v>
      </c>
      <c r="W250" t="s">
        <v>2336</v>
      </c>
    </row>
    <row r="251" spans="1:23" ht="12.75">
      <c r="A251" t="s">
        <v>2321</v>
      </c>
      <c r="B251" s="3">
        <v>38175.47083333333</v>
      </c>
      <c r="C251" s="4">
        <v>38429</v>
      </c>
      <c r="D251" t="s">
        <v>1752</v>
      </c>
      <c r="F251" s="4">
        <v>38432</v>
      </c>
      <c r="G251" t="s">
        <v>926</v>
      </c>
      <c r="J251" t="s">
        <v>68</v>
      </c>
      <c r="K251" t="s">
        <v>354</v>
      </c>
      <c r="N251" t="s">
        <v>1753</v>
      </c>
      <c r="O251" t="s">
        <v>929</v>
      </c>
      <c r="P251" t="s">
        <v>68</v>
      </c>
      <c r="Q251">
        <v>4</v>
      </c>
      <c r="S251" t="s">
        <v>265</v>
      </c>
      <c r="T251" t="s">
        <v>957</v>
      </c>
      <c r="U251" t="s">
        <v>243</v>
      </c>
      <c r="W251" t="s">
        <v>1755</v>
      </c>
    </row>
    <row r="252" spans="1:23" ht="12.75">
      <c r="A252" t="s">
        <v>2321</v>
      </c>
      <c r="B252" s="3">
        <v>38175.47083333333</v>
      </c>
      <c r="C252" s="4">
        <v>38446</v>
      </c>
      <c r="D252" t="s">
        <v>926</v>
      </c>
      <c r="F252" s="4">
        <v>38454</v>
      </c>
      <c r="G252" t="s">
        <v>926</v>
      </c>
      <c r="J252" t="s">
        <v>2337</v>
      </c>
      <c r="K252" t="s">
        <v>354</v>
      </c>
      <c r="M252" s="6" t="s">
        <v>2264</v>
      </c>
      <c r="N252" t="s">
        <v>2338</v>
      </c>
      <c r="O252" t="s">
        <v>929</v>
      </c>
      <c r="P252" t="s">
        <v>1582</v>
      </c>
      <c r="Q252">
        <v>9</v>
      </c>
      <c r="S252" t="s">
        <v>265</v>
      </c>
      <c r="T252" t="s">
        <v>2339</v>
      </c>
      <c r="U252" t="s">
        <v>266</v>
      </c>
      <c r="W252" t="s">
        <v>2340</v>
      </c>
    </row>
    <row r="253" spans="1:23" ht="12.75">
      <c r="A253" t="s">
        <v>2321</v>
      </c>
      <c r="B253" s="3">
        <v>38175.47083333333</v>
      </c>
      <c r="C253" s="4">
        <v>38457</v>
      </c>
      <c r="D253" t="s">
        <v>926</v>
      </c>
      <c r="F253" s="4">
        <v>38470</v>
      </c>
      <c r="G253" t="s">
        <v>926</v>
      </c>
      <c r="J253" t="s">
        <v>1756</v>
      </c>
      <c r="K253" t="s">
        <v>575</v>
      </c>
      <c r="M253" s="6" t="s">
        <v>1147</v>
      </c>
      <c r="N253" t="s">
        <v>2324</v>
      </c>
      <c r="O253" t="s">
        <v>929</v>
      </c>
      <c r="P253" t="s">
        <v>1572</v>
      </c>
      <c r="Q253">
        <v>14</v>
      </c>
      <c r="S253" t="s">
        <v>265</v>
      </c>
      <c r="T253" t="s">
        <v>409</v>
      </c>
      <c r="U253" t="s">
        <v>266</v>
      </c>
      <c r="V253" t="s">
        <v>1757</v>
      </c>
      <c r="W253" t="s">
        <v>1758</v>
      </c>
    </row>
    <row r="254" spans="1:23" ht="12.75">
      <c r="A254" t="s">
        <v>2321</v>
      </c>
      <c r="B254" s="3">
        <v>38175.47083333333</v>
      </c>
      <c r="C254" s="4">
        <v>38475</v>
      </c>
      <c r="D254" t="s">
        <v>926</v>
      </c>
      <c r="F254" s="4">
        <v>38478</v>
      </c>
      <c r="G254" t="s">
        <v>926</v>
      </c>
      <c r="J254" t="s">
        <v>2351</v>
      </c>
      <c r="K254" t="s">
        <v>354</v>
      </c>
      <c r="M254" s="6" t="s">
        <v>2352</v>
      </c>
      <c r="N254" t="s">
        <v>2353</v>
      </c>
      <c r="O254" t="s">
        <v>929</v>
      </c>
      <c r="P254" t="s">
        <v>2354</v>
      </c>
      <c r="Q254">
        <v>4</v>
      </c>
      <c r="S254" t="s">
        <v>241</v>
      </c>
      <c r="T254" t="s">
        <v>211</v>
      </c>
      <c r="U254" t="s">
        <v>243</v>
      </c>
      <c r="V254" t="s">
        <v>2355</v>
      </c>
      <c r="W254" t="s">
        <v>2356</v>
      </c>
    </row>
    <row r="255" spans="1:23" ht="12.75">
      <c r="A255" t="s">
        <v>2321</v>
      </c>
      <c r="B255" s="3">
        <v>38175.47083333333</v>
      </c>
      <c r="C255" s="4">
        <v>38482</v>
      </c>
      <c r="D255" t="s">
        <v>926</v>
      </c>
      <c r="F255" s="4">
        <v>38502</v>
      </c>
      <c r="G255" t="s">
        <v>926</v>
      </c>
      <c r="I255" t="s">
        <v>940</v>
      </c>
      <c r="J255" t="s">
        <v>2347</v>
      </c>
      <c r="K255" t="s">
        <v>934</v>
      </c>
      <c r="M255" s="6" t="s">
        <v>2348</v>
      </c>
      <c r="N255" t="s">
        <v>1576</v>
      </c>
      <c r="O255" t="s">
        <v>929</v>
      </c>
      <c r="P255" t="s">
        <v>1572</v>
      </c>
      <c r="Q255">
        <v>21</v>
      </c>
      <c r="S255" t="s">
        <v>265</v>
      </c>
      <c r="T255" t="s">
        <v>2349</v>
      </c>
      <c r="U255" t="s">
        <v>266</v>
      </c>
      <c r="W255" t="s">
        <v>2350</v>
      </c>
    </row>
    <row r="256" spans="1:23" ht="12.75">
      <c r="A256" t="s">
        <v>2321</v>
      </c>
      <c r="B256" s="3">
        <v>38175.47083333333</v>
      </c>
      <c r="C256" s="4">
        <v>38504</v>
      </c>
      <c r="D256" t="s">
        <v>1752</v>
      </c>
      <c r="F256" s="4">
        <v>38504</v>
      </c>
      <c r="G256" t="s">
        <v>1752</v>
      </c>
      <c r="I256" t="s">
        <v>940</v>
      </c>
      <c r="J256" t="s">
        <v>324</v>
      </c>
      <c r="K256" t="s">
        <v>354</v>
      </c>
      <c r="M256" s="6" t="s">
        <v>1575</v>
      </c>
      <c r="N256" t="s">
        <v>1576</v>
      </c>
      <c r="O256" t="s">
        <v>929</v>
      </c>
      <c r="P256" t="s">
        <v>983</v>
      </c>
      <c r="Q256">
        <v>19</v>
      </c>
      <c r="S256" t="s">
        <v>265</v>
      </c>
      <c r="T256" t="s">
        <v>1578</v>
      </c>
      <c r="U256" t="s">
        <v>266</v>
      </c>
      <c r="W256" t="s">
        <v>984</v>
      </c>
    </row>
    <row r="257" spans="1:23" ht="12.75">
      <c r="A257" t="s">
        <v>2321</v>
      </c>
      <c r="B257" s="3">
        <v>38175.47083333333</v>
      </c>
      <c r="C257" s="4">
        <v>38506</v>
      </c>
      <c r="D257" t="s">
        <v>926</v>
      </c>
      <c r="F257" s="4">
        <v>38515</v>
      </c>
      <c r="G257" t="s">
        <v>926</v>
      </c>
      <c r="I257" t="s">
        <v>908</v>
      </c>
      <c r="J257" t="s">
        <v>2351</v>
      </c>
      <c r="K257" t="s">
        <v>354</v>
      </c>
      <c r="M257" s="6" t="s">
        <v>2357</v>
      </c>
      <c r="N257" t="s">
        <v>2250</v>
      </c>
      <c r="O257" t="s">
        <v>929</v>
      </c>
      <c r="P257" t="s">
        <v>1572</v>
      </c>
      <c r="Q257">
        <v>10</v>
      </c>
      <c r="S257" t="s">
        <v>265</v>
      </c>
      <c r="T257" t="s">
        <v>2358</v>
      </c>
      <c r="U257" t="s">
        <v>266</v>
      </c>
      <c r="V257" t="s">
        <v>2359</v>
      </c>
      <c r="W257" t="s">
        <v>2360</v>
      </c>
    </row>
    <row r="258" spans="1:23" ht="12.75">
      <c r="A258" t="s">
        <v>2321</v>
      </c>
      <c r="B258" s="3">
        <v>38175.47083333333</v>
      </c>
      <c r="C258" s="4">
        <v>38518</v>
      </c>
      <c r="D258" t="s">
        <v>2361</v>
      </c>
      <c r="F258" s="4">
        <v>38526</v>
      </c>
      <c r="G258" t="s">
        <v>2361</v>
      </c>
      <c r="J258" t="s">
        <v>2362</v>
      </c>
      <c r="K258" t="s">
        <v>2363</v>
      </c>
      <c r="M258" s="6" t="s">
        <v>2238</v>
      </c>
      <c r="N258" t="s">
        <v>2364</v>
      </c>
      <c r="O258" t="s">
        <v>937</v>
      </c>
      <c r="P258" t="s">
        <v>2365</v>
      </c>
      <c r="Q258">
        <v>9</v>
      </c>
      <c r="S258" t="s">
        <v>265</v>
      </c>
      <c r="T258" t="s">
        <v>2366</v>
      </c>
      <c r="U258" t="s">
        <v>266</v>
      </c>
      <c r="W258" t="s">
        <v>2367</v>
      </c>
    </row>
    <row r="259" spans="1:23" ht="12.75">
      <c r="A259" t="s">
        <v>2321</v>
      </c>
      <c r="B259" s="3">
        <v>38175.47083333333</v>
      </c>
      <c r="C259" s="4">
        <v>38529</v>
      </c>
      <c r="D259" t="s">
        <v>926</v>
      </c>
      <c r="F259" s="4">
        <v>38536</v>
      </c>
      <c r="G259" t="s">
        <v>926</v>
      </c>
      <c r="J259" t="s">
        <v>2368</v>
      </c>
      <c r="K259" t="s">
        <v>354</v>
      </c>
      <c r="M259" s="6" t="s">
        <v>2369</v>
      </c>
      <c r="N259" t="s">
        <v>2324</v>
      </c>
      <c r="O259" t="s">
        <v>929</v>
      </c>
      <c r="P259" t="s">
        <v>2370</v>
      </c>
      <c r="Q259">
        <v>8</v>
      </c>
      <c r="S259" t="s">
        <v>265</v>
      </c>
      <c r="T259" t="s">
        <v>2371</v>
      </c>
      <c r="U259" t="s">
        <v>266</v>
      </c>
      <c r="W259" t="s">
        <v>2372</v>
      </c>
    </row>
    <row r="260" spans="1:23" ht="12.75">
      <c r="A260" t="s">
        <v>2321</v>
      </c>
      <c r="B260" s="3">
        <v>38175.47083333333</v>
      </c>
      <c r="C260" s="4">
        <v>38534</v>
      </c>
      <c r="D260" t="s">
        <v>1752</v>
      </c>
      <c r="F260" s="4">
        <v>38534</v>
      </c>
      <c r="G260" t="s">
        <v>1752</v>
      </c>
      <c r="I260" t="s">
        <v>940</v>
      </c>
      <c r="J260" t="s">
        <v>324</v>
      </c>
      <c r="K260" t="s">
        <v>354</v>
      </c>
      <c r="M260" s="6" t="s">
        <v>1575</v>
      </c>
      <c r="N260" t="s">
        <v>1576</v>
      </c>
      <c r="O260" t="s">
        <v>929</v>
      </c>
      <c r="P260" t="s">
        <v>985</v>
      </c>
      <c r="Q260">
        <v>17</v>
      </c>
      <c r="S260" t="s">
        <v>265</v>
      </c>
      <c r="T260" t="s">
        <v>1578</v>
      </c>
      <c r="U260" t="s">
        <v>266</v>
      </c>
      <c r="W260" t="s">
        <v>986</v>
      </c>
    </row>
    <row r="261" spans="1:23" ht="12.75">
      <c r="A261" t="s">
        <v>2321</v>
      </c>
      <c r="B261" s="3">
        <v>38175.47083333333</v>
      </c>
      <c r="C261" s="4">
        <v>38544</v>
      </c>
      <c r="D261" t="s">
        <v>926</v>
      </c>
      <c r="F261" s="4">
        <v>38547</v>
      </c>
      <c r="G261" t="s">
        <v>926</v>
      </c>
      <c r="J261" t="s">
        <v>2351</v>
      </c>
      <c r="K261" t="s">
        <v>354</v>
      </c>
      <c r="M261" s="6" t="s">
        <v>2352</v>
      </c>
      <c r="N261" t="s">
        <v>2353</v>
      </c>
      <c r="O261" t="s">
        <v>929</v>
      </c>
      <c r="P261" t="s">
        <v>2354</v>
      </c>
      <c r="Q261">
        <v>4</v>
      </c>
      <c r="S261" t="s">
        <v>241</v>
      </c>
      <c r="T261" t="s">
        <v>211</v>
      </c>
      <c r="U261" t="s">
        <v>243</v>
      </c>
      <c r="V261" t="s">
        <v>2355</v>
      </c>
      <c r="W261" t="s">
        <v>2373</v>
      </c>
    </row>
    <row r="262" spans="1:23" ht="12.75">
      <c r="A262" t="s">
        <v>2321</v>
      </c>
      <c r="B262" s="3">
        <v>38175.47083333333</v>
      </c>
      <c r="C262" s="4">
        <v>38550</v>
      </c>
      <c r="D262" t="s">
        <v>926</v>
      </c>
      <c r="F262" s="4">
        <v>38553</v>
      </c>
      <c r="G262" t="s">
        <v>926</v>
      </c>
      <c r="J262" t="s">
        <v>1759</v>
      </c>
      <c r="K262" t="s">
        <v>581</v>
      </c>
      <c r="M262" s="6" t="s">
        <v>1760</v>
      </c>
      <c r="N262" t="s">
        <v>2250</v>
      </c>
      <c r="O262" t="s">
        <v>929</v>
      </c>
      <c r="P262" t="s">
        <v>1761</v>
      </c>
      <c r="Q262">
        <v>4</v>
      </c>
      <c r="S262" t="s">
        <v>265</v>
      </c>
      <c r="T262" t="s">
        <v>1762</v>
      </c>
      <c r="U262" t="s">
        <v>266</v>
      </c>
      <c r="W262" t="s">
        <v>1763</v>
      </c>
    </row>
    <row r="263" spans="1:23" ht="12.75">
      <c r="A263" t="s">
        <v>2321</v>
      </c>
      <c r="B263" s="3">
        <v>38175.47083333333</v>
      </c>
      <c r="C263" s="4">
        <v>38626</v>
      </c>
      <c r="D263" t="s">
        <v>926</v>
      </c>
      <c r="F263" s="4">
        <v>38632</v>
      </c>
      <c r="G263" t="s">
        <v>926</v>
      </c>
      <c r="J263" t="s">
        <v>2337</v>
      </c>
      <c r="K263" t="s">
        <v>354</v>
      </c>
      <c r="M263" s="6" t="s">
        <v>2264</v>
      </c>
      <c r="N263" t="s">
        <v>2338</v>
      </c>
      <c r="O263" t="s">
        <v>929</v>
      </c>
      <c r="P263" t="s">
        <v>1582</v>
      </c>
      <c r="Q263">
        <v>7</v>
      </c>
      <c r="S263" t="s">
        <v>265</v>
      </c>
      <c r="T263" t="s">
        <v>2339</v>
      </c>
      <c r="U263" t="s">
        <v>266</v>
      </c>
      <c r="W263" t="s">
        <v>2374</v>
      </c>
    </row>
    <row r="264" spans="1:23" ht="12.75">
      <c r="A264" t="s">
        <v>2321</v>
      </c>
      <c r="B264" s="3">
        <v>38175.47083333333</v>
      </c>
      <c r="C264" s="4">
        <v>38636</v>
      </c>
      <c r="D264" t="s">
        <v>926</v>
      </c>
      <c r="F264" s="4">
        <v>38639</v>
      </c>
      <c r="G264" t="s">
        <v>926</v>
      </c>
      <c r="J264" t="s">
        <v>2351</v>
      </c>
      <c r="K264" t="s">
        <v>354</v>
      </c>
      <c r="M264" s="6" t="s">
        <v>2352</v>
      </c>
      <c r="N264" t="s">
        <v>2353</v>
      </c>
      <c r="O264" t="s">
        <v>929</v>
      </c>
      <c r="P264" t="s">
        <v>2354</v>
      </c>
      <c r="Q264">
        <v>4</v>
      </c>
      <c r="S264" t="s">
        <v>241</v>
      </c>
      <c r="T264" t="s">
        <v>211</v>
      </c>
      <c r="U264" t="s">
        <v>243</v>
      </c>
      <c r="V264" t="s">
        <v>2355</v>
      </c>
      <c r="W264" t="s">
        <v>2375</v>
      </c>
    </row>
    <row r="265" spans="1:23" ht="12.75">
      <c r="A265" t="s">
        <v>2321</v>
      </c>
      <c r="B265" s="3">
        <v>38175.47083333333</v>
      </c>
      <c r="C265" s="4">
        <v>38646</v>
      </c>
      <c r="D265" t="s">
        <v>926</v>
      </c>
      <c r="F265" s="4">
        <v>38651</v>
      </c>
      <c r="G265" t="s">
        <v>926</v>
      </c>
      <c r="I265" t="s">
        <v>908</v>
      </c>
      <c r="J265" t="s">
        <v>2215</v>
      </c>
      <c r="K265" t="s">
        <v>2216</v>
      </c>
      <c r="M265" s="6" t="s">
        <v>2217</v>
      </c>
      <c r="N265" t="s">
        <v>2218</v>
      </c>
      <c r="O265" t="s">
        <v>929</v>
      </c>
      <c r="P265" t="s">
        <v>2219</v>
      </c>
      <c r="Q265">
        <v>6</v>
      </c>
      <c r="S265" t="s">
        <v>329</v>
      </c>
      <c r="T265" t="s">
        <v>944</v>
      </c>
      <c r="U265" t="s">
        <v>266</v>
      </c>
      <c r="W265" t="s">
        <v>2346</v>
      </c>
    </row>
    <row r="266" spans="1:23" ht="12.75">
      <c r="A266" t="s">
        <v>2321</v>
      </c>
      <c r="B266" s="3">
        <v>38175.47083333333</v>
      </c>
      <c r="C266" s="4">
        <v>38655</v>
      </c>
      <c r="D266" t="s">
        <v>926</v>
      </c>
      <c r="F266" s="4">
        <v>38658</v>
      </c>
      <c r="G266" t="s">
        <v>926</v>
      </c>
      <c r="J266" t="s">
        <v>1759</v>
      </c>
      <c r="K266" t="s">
        <v>581</v>
      </c>
      <c r="M266" s="6" t="s">
        <v>1760</v>
      </c>
      <c r="N266" t="s">
        <v>2250</v>
      </c>
      <c r="O266" t="s">
        <v>929</v>
      </c>
      <c r="P266" t="s">
        <v>1761</v>
      </c>
      <c r="Q266">
        <v>4</v>
      </c>
      <c r="S266" t="s">
        <v>265</v>
      </c>
      <c r="T266" t="s">
        <v>1762</v>
      </c>
      <c r="U266" t="s">
        <v>266</v>
      </c>
      <c r="W266" t="s">
        <v>1764</v>
      </c>
    </row>
    <row r="267" spans="1:23" ht="12.75">
      <c r="A267" t="s">
        <v>2321</v>
      </c>
      <c r="B267" s="3">
        <v>38175.47083333333</v>
      </c>
      <c r="C267" t="s">
        <v>359</v>
      </c>
      <c r="D267" t="s">
        <v>926</v>
      </c>
      <c r="F267" t="s">
        <v>359</v>
      </c>
      <c r="G267" t="s">
        <v>926</v>
      </c>
      <c r="J267" t="s">
        <v>2341</v>
      </c>
      <c r="K267" t="s">
        <v>581</v>
      </c>
      <c r="M267" s="6" t="s">
        <v>2342</v>
      </c>
      <c r="N267" t="s">
        <v>2343</v>
      </c>
      <c r="O267" t="s">
        <v>929</v>
      </c>
      <c r="P267" t="s">
        <v>2344</v>
      </c>
      <c r="Q267">
        <v>0</v>
      </c>
      <c r="R267">
        <v>0</v>
      </c>
      <c r="S267" t="s">
        <v>265</v>
      </c>
      <c r="T267" t="s">
        <v>2345</v>
      </c>
      <c r="U267" t="s">
        <v>266</v>
      </c>
      <c r="V267" t="s">
        <v>2220</v>
      </c>
      <c r="W267" t="s">
        <v>2376</v>
      </c>
    </row>
    <row r="268" spans="1:23" ht="12.75">
      <c r="A268" t="s">
        <v>1930</v>
      </c>
      <c r="B268" s="3">
        <v>38155.649305555555</v>
      </c>
      <c r="C268" s="4">
        <v>38367</v>
      </c>
      <c r="D268" t="s">
        <v>1931</v>
      </c>
      <c r="F268" s="4">
        <v>38370</v>
      </c>
      <c r="G268" t="s">
        <v>1931</v>
      </c>
      <c r="I268" t="s">
        <v>1932</v>
      </c>
      <c r="J268" t="s">
        <v>1934</v>
      </c>
      <c r="K268" t="s">
        <v>1935</v>
      </c>
      <c r="M268" s="6" t="s">
        <v>1936</v>
      </c>
      <c r="N268"/>
      <c r="O268" t="s">
        <v>937</v>
      </c>
      <c r="Q268">
        <v>4</v>
      </c>
      <c r="S268" t="s">
        <v>265</v>
      </c>
      <c r="T268" t="s">
        <v>1937</v>
      </c>
      <c r="U268" t="s">
        <v>266</v>
      </c>
      <c r="W268" t="s">
        <v>1938</v>
      </c>
    </row>
    <row r="269" spans="1:23" ht="12.75">
      <c r="A269" t="s">
        <v>1930</v>
      </c>
      <c r="B269" s="3">
        <v>38155.649305555555</v>
      </c>
      <c r="C269" s="4">
        <v>38443</v>
      </c>
      <c r="D269" t="s">
        <v>1931</v>
      </c>
      <c r="F269" s="4">
        <v>38453</v>
      </c>
      <c r="G269" t="s">
        <v>1931</v>
      </c>
      <c r="I269" t="s">
        <v>1932</v>
      </c>
      <c r="J269" t="s">
        <v>1941</v>
      </c>
      <c r="K269" t="s">
        <v>1942</v>
      </c>
      <c r="N269"/>
      <c r="O269" t="s">
        <v>937</v>
      </c>
      <c r="P269" t="s">
        <v>1943</v>
      </c>
      <c r="Q269">
        <v>10</v>
      </c>
      <c r="S269" t="s">
        <v>69</v>
      </c>
      <c r="T269" t="s">
        <v>1932</v>
      </c>
      <c r="U269" t="s">
        <v>266</v>
      </c>
      <c r="W269" t="s">
        <v>1944</v>
      </c>
    </row>
    <row r="270" spans="1:23" ht="12.75">
      <c r="A270" t="s">
        <v>1930</v>
      </c>
      <c r="B270" s="3">
        <v>38155.649305555555</v>
      </c>
      <c r="C270" s="4">
        <v>38466</v>
      </c>
      <c r="D270" t="s">
        <v>1931</v>
      </c>
      <c r="F270" s="4">
        <v>38473</v>
      </c>
      <c r="G270" t="s">
        <v>1931</v>
      </c>
      <c r="I270" t="s">
        <v>1932</v>
      </c>
      <c r="J270" t="s">
        <v>1945</v>
      </c>
      <c r="K270" t="s">
        <v>1933</v>
      </c>
      <c r="M270" s="6" t="s">
        <v>1946</v>
      </c>
      <c r="N270"/>
      <c r="O270" t="s">
        <v>937</v>
      </c>
      <c r="Q270">
        <v>8</v>
      </c>
      <c r="S270" t="s">
        <v>265</v>
      </c>
      <c r="T270" t="s">
        <v>1947</v>
      </c>
      <c r="U270" t="s">
        <v>243</v>
      </c>
      <c r="W270" t="s">
        <v>1948</v>
      </c>
    </row>
    <row r="271" spans="1:23" ht="12.75">
      <c r="A271" t="s">
        <v>1930</v>
      </c>
      <c r="B271" s="3">
        <v>38155.649305555555</v>
      </c>
      <c r="C271" s="4">
        <v>38492</v>
      </c>
      <c r="D271" t="s">
        <v>1931</v>
      </c>
      <c r="F271" s="4">
        <v>38493</v>
      </c>
      <c r="G271" t="s">
        <v>1939</v>
      </c>
      <c r="J271" t="s">
        <v>68</v>
      </c>
      <c r="M271" s="6" t="s">
        <v>2104</v>
      </c>
      <c r="N271"/>
      <c r="O271" t="s">
        <v>937</v>
      </c>
      <c r="P271" t="s">
        <v>68</v>
      </c>
      <c r="Q271">
        <v>2</v>
      </c>
      <c r="S271" t="s">
        <v>265</v>
      </c>
      <c r="T271" t="s">
        <v>68</v>
      </c>
      <c r="U271" t="s">
        <v>266</v>
      </c>
      <c r="W271" t="s">
        <v>1949</v>
      </c>
    </row>
    <row r="272" spans="1:23" ht="12.75">
      <c r="A272" t="s">
        <v>1930</v>
      </c>
      <c r="B272" s="3">
        <v>38155.649305555555</v>
      </c>
      <c r="C272" s="4">
        <v>38494</v>
      </c>
      <c r="D272" t="s">
        <v>1939</v>
      </c>
      <c r="E272">
        <v>1</v>
      </c>
      <c r="F272" s="4">
        <v>38509</v>
      </c>
      <c r="G272" t="s">
        <v>1939</v>
      </c>
      <c r="H272">
        <v>1</v>
      </c>
      <c r="J272" t="s">
        <v>1950</v>
      </c>
      <c r="K272" t="s">
        <v>17</v>
      </c>
      <c r="M272" s="6" t="s">
        <v>2104</v>
      </c>
      <c r="N272"/>
      <c r="O272" t="s">
        <v>937</v>
      </c>
      <c r="Q272">
        <v>16</v>
      </c>
      <c r="S272" t="s">
        <v>265</v>
      </c>
      <c r="T272" t="s">
        <v>2105</v>
      </c>
      <c r="U272" t="s">
        <v>266</v>
      </c>
      <c r="W272" t="s">
        <v>1951</v>
      </c>
    </row>
    <row r="273" spans="1:23" ht="12.75">
      <c r="A273" t="s">
        <v>1930</v>
      </c>
      <c r="B273" s="3">
        <v>38155.649305555555</v>
      </c>
      <c r="C273" s="4">
        <v>38522</v>
      </c>
      <c r="D273" t="s">
        <v>1939</v>
      </c>
      <c r="E273">
        <v>1</v>
      </c>
      <c r="F273" s="4">
        <v>38531</v>
      </c>
      <c r="G273" t="s">
        <v>1939</v>
      </c>
      <c r="H273">
        <v>1</v>
      </c>
      <c r="I273" t="s">
        <v>1932</v>
      </c>
      <c r="J273" t="s">
        <v>1952</v>
      </c>
      <c r="K273" t="s">
        <v>1940</v>
      </c>
      <c r="M273" s="6" t="s">
        <v>1953</v>
      </c>
      <c r="N273"/>
      <c r="O273" t="s">
        <v>937</v>
      </c>
      <c r="Q273">
        <v>10</v>
      </c>
      <c r="S273" t="s">
        <v>265</v>
      </c>
      <c r="T273" t="s">
        <v>1954</v>
      </c>
      <c r="U273" t="s">
        <v>266</v>
      </c>
      <c r="W273" t="s">
        <v>1955</v>
      </c>
    </row>
    <row r="274" spans="1:23" ht="12.75">
      <c r="A274" t="s">
        <v>1930</v>
      </c>
      <c r="B274" s="3">
        <v>38155.649305555555</v>
      </c>
      <c r="C274" s="4">
        <v>38532</v>
      </c>
      <c r="D274" t="s">
        <v>1939</v>
      </c>
      <c r="F274" s="4">
        <v>38533</v>
      </c>
      <c r="G274" t="s">
        <v>1931</v>
      </c>
      <c r="I274" t="s">
        <v>1932</v>
      </c>
      <c r="J274" t="s">
        <v>68</v>
      </c>
      <c r="N274"/>
      <c r="O274" t="s">
        <v>937</v>
      </c>
      <c r="P274" t="s">
        <v>68</v>
      </c>
      <c r="Q274">
        <v>2</v>
      </c>
      <c r="S274" t="s">
        <v>265</v>
      </c>
      <c r="U274" t="s">
        <v>266</v>
      </c>
      <c r="W274" t="s">
        <v>1956</v>
      </c>
    </row>
    <row r="275" spans="1:23" ht="12.75">
      <c r="A275" t="s">
        <v>1930</v>
      </c>
      <c r="B275" s="3">
        <v>38155.649305555555</v>
      </c>
      <c r="C275" s="4">
        <v>38534</v>
      </c>
      <c r="D275" t="s">
        <v>1931</v>
      </c>
      <c r="F275" s="4">
        <v>38536</v>
      </c>
      <c r="G275" t="s">
        <v>1957</v>
      </c>
      <c r="J275" t="s">
        <v>68</v>
      </c>
      <c r="M275" s="6" t="s">
        <v>1958</v>
      </c>
      <c r="N275"/>
      <c r="P275" t="s">
        <v>68</v>
      </c>
      <c r="Q275">
        <v>3</v>
      </c>
      <c r="S275" t="s">
        <v>265</v>
      </c>
      <c r="T275" t="s">
        <v>1959</v>
      </c>
      <c r="U275" t="s">
        <v>266</v>
      </c>
      <c r="W275" t="s">
        <v>1960</v>
      </c>
    </row>
    <row r="276" spans="1:23" ht="12.75">
      <c r="A276" t="s">
        <v>1930</v>
      </c>
      <c r="B276" s="3">
        <v>38155.649305555555</v>
      </c>
      <c r="C276" s="4">
        <v>38537</v>
      </c>
      <c r="D276" t="s">
        <v>1961</v>
      </c>
      <c r="E276">
        <v>1</v>
      </c>
      <c r="F276" s="4">
        <v>38551</v>
      </c>
      <c r="G276" t="s">
        <v>1961</v>
      </c>
      <c r="H276">
        <v>1</v>
      </c>
      <c r="I276" t="s">
        <v>1868</v>
      </c>
      <c r="J276" t="s">
        <v>1962</v>
      </c>
      <c r="K276" t="s">
        <v>1963</v>
      </c>
      <c r="M276" s="6" t="s">
        <v>1958</v>
      </c>
      <c r="N276"/>
      <c r="O276" t="s">
        <v>937</v>
      </c>
      <c r="Q276">
        <v>15</v>
      </c>
      <c r="S276" t="s">
        <v>265</v>
      </c>
      <c r="T276" t="s">
        <v>1959</v>
      </c>
      <c r="U276" t="s">
        <v>266</v>
      </c>
      <c r="W276" t="s">
        <v>1964</v>
      </c>
    </row>
    <row r="277" spans="1:23" ht="12.75">
      <c r="A277" t="s">
        <v>1930</v>
      </c>
      <c r="B277" s="3">
        <v>38155.649305555555</v>
      </c>
      <c r="C277" s="4">
        <v>38552</v>
      </c>
      <c r="D277" t="s">
        <v>1961</v>
      </c>
      <c r="F277" s="4">
        <v>38554</v>
      </c>
      <c r="G277" t="s">
        <v>1931</v>
      </c>
      <c r="I277" t="s">
        <v>1868</v>
      </c>
      <c r="J277" t="s">
        <v>68</v>
      </c>
      <c r="M277" s="6" t="s">
        <v>1958</v>
      </c>
      <c r="N277"/>
      <c r="O277" t="s">
        <v>937</v>
      </c>
      <c r="P277" t="s">
        <v>68</v>
      </c>
      <c r="Q277">
        <v>3</v>
      </c>
      <c r="S277" t="s">
        <v>265</v>
      </c>
      <c r="T277" t="s">
        <v>1959</v>
      </c>
      <c r="U277" t="s">
        <v>266</v>
      </c>
      <c r="W277" t="s">
        <v>1965</v>
      </c>
    </row>
    <row r="278" spans="1:23" ht="12.75">
      <c r="A278" t="s">
        <v>1930</v>
      </c>
      <c r="B278" s="3">
        <v>38155.649305555555</v>
      </c>
      <c r="C278" s="4">
        <v>38555</v>
      </c>
      <c r="D278" t="s">
        <v>1931</v>
      </c>
      <c r="F278" s="4">
        <v>38558</v>
      </c>
      <c r="G278" t="s">
        <v>1931</v>
      </c>
      <c r="I278" t="s">
        <v>1932</v>
      </c>
      <c r="J278" t="s">
        <v>1934</v>
      </c>
      <c r="K278" t="s">
        <v>1935</v>
      </c>
      <c r="M278" s="6" t="s">
        <v>1936</v>
      </c>
      <c r="N278"/>
      <c r="O278" t="s">
        <v>937</v>
      </c>
      <c r="Q278">
        <v>4</v>
      </c>
      <c r="S278" t="s">
        <v>265</v>
      </c>
      <c r="T278" t="s">
        <v>1937</v>
      </c>
      <c r="U278" t="s">
        <v>266</v>
      </c>
      <c r="W278" t="s">
        <v>1966</v>
      </c>
    </row>
    <row r="279" spans="1:23" ht="12.75">
      <c r="A279" t="s">
        <v>1930</v>
      </c>
      <c r="B279" s="3">
        <v>38155.649305555555</v>
      </c>
      <c r="C279" s="4">
        <v>38565</v>
      </c>
      <c r="D279" t="s">
        <v>1931</v>
      </c>
      <c r="F279" s="4">
        <v>38572</v>
      </c>
      <c r="G279" t="s">
        <v>1931</v>
      </c>
      <c r="I279" t="s">
        <v>1932</v>
      </c>
      <c r="J279" t="s">
        <v>1945</v>
      </c>
      <c r="K279" t="s">
        <v>1933</v>
      </c>
      <c r="M279" s="6" t="s">
        <v>1946</v>
      </c>
      <c r="N279"/>
      <c r="O279" t="s">
        <v>937</v>
      </c>
      <c r="Q279">
        <v>8</v>
      </c>
      <c r="S279" t="s">
        <v>265</v>
      </c>
      <c r="T279" t="s">
        <v>1947</v>
      </c>
      <c r="U279" t="s">
        <v>243</v>
      </c>
      <c r="W279" t="s">
        <v>1967</v>
      </c>
    </row>
    <row r="280" spans="1:23" ht="12.75">
      <c r="A280" t="s">
        <v>1930</v>
      </c>
      <c r="B280" s="3">
        <v>38155.649305555555</v>
      </c>
      <c r="C280" s="4">
        <v>38640</v>
      </c>
      <c r="D280" t="s">
        <v>1931</v>
      </c>
      <c r="F280" s="4">
        <v>38643</v>
      </c>
      <c r="G280" t="s">
        <v>1931</v>
      </c>
      <c r="I280" t="s">
        <v>1932</v>
      </c>
      <c r="J280" t="s">
        <v>1934</v>
      </c>
      <c r="K280" t="s">
        <v>1935</v>
      </c>
      <c r="M280" s="6" t="s">
        <v>1936</v>
      </c>
      <c r="N280"/>
      <c r="O280" t="s">
        <v>937</v>
      </c>
      <c r="Q280">
        <v>4</v>
      </c>
      <c r="S280" t="s">
        <v>265</v>
      </c>
      <c r="T280" t="s">
        <v>1937</v>
      </c>
      <c r="U280" t="s">
        <v>266</v>
      </c>
      <c r="W280" t="s">
        <v>1968</v>
      </c>
    </row>
    <row r="281" spans="1:23" ht="12.75">
      <c r="A281" t="s">
        <v>1930</v>
      </c>
      <c r="B281" s="3">
        <v>38155.649305555555</v>
      </c>
      <c r="C281" t="s">
        <v>359</v>
      </c>
      <c r="D281" t="s">
        <v>1931</v>
      </c>
      <c r="F281" t="s">
        <v>359</v>
      </c>
      <c r="G281" t="s">
        <v>1931</v>
      </c>
      <c r="I281" t="s">
        <v>1932</v>
      </c>
      <c r="J281" t="s">
        <v>1969</v>
      </c>
      <c r="K281" t="s">
        <v>1970</v>
      </c>
      <c r="N281"/>
      <c r="Q281">
        <v>5</v>
      </c>
      <c r="S281" t="s">
        <v>308</v>
      </c>
      <c r="T281" t="s">
        <v>1932</v>
      </c>
      <c r="U281" t="s">
        <v>243</v>
      </c>
      <c r="W281" t="s">
        <v>1971</v>
      </c>
    </row>
    <row r="282" spans="1:23" ht="12.75">
      <c r="A282" t="s">
        <v>1930</v>
      </c>
      <c r="B282" s="3">
        <v>38155.649305555555</v>
      </c>
      <c r="C282" t="s">
        <v>359</v>
      </c>
      <c r="D282" t="s">
        <v>1931</v>
      </c>
      <c r="F282" t="s">
        <v>359</v>
      </c>
      <c r="G282" t="s">
        <v>1931</v>
      </c>
      <c r="I282" t="s">
        <v>1932</v>
      </c>
      <c r="J282" t="s">
        <v>1972</v>
      </c>
      <c r="K282" t="s">
        <v>1933</v>
      </c>
      <c r="N282"/>
      <c r="O282" t="s">
        <v>937</v>
      </c>
      <c r="Q282">
        <v>10</v>
      </c>
      <c r="S282" t="s">
        <v>308</v>
      </c>
      <c r="T282" t="s">
        <v>1932</v>
      </c>
      <c r="U282" t="s">
        <v>243</v>
      </c>
      <c r="W282" t="s">
        <v>1973</v>
      </c>
    </row>
    <row r="283" spans="1:23" ht="12.75">
      <c r="A283" t="s">
        <v>1930</v>
      </c>
      <c r="B283" s="3">
        <v>38155.649305555555</v>
      </c>
      <c r="C283" t="s">
        <v>359</v>
      </c>
      <c r="D283" t="s">
        <v>1931</v>
      </c>
      <c r="F283" t="s">
        <v>359</v>
      </c>
      <c r="G283" t="s">
        <v>1931</v>
      </c>
      <c r="I283" t="s">
        <v>1932</v>
      </c>
      <c r="J283" t="s">
        <v>1972</v>
      </c>
      <c r="K283" t="s">
        <v>1933</v>
      </c>
      <c r="M283" s="6" t="s">
        <v>1996</v>
      </c>
      <c r="N283"/>
      <c r="O283" t="s">
        <v>937</v>
      </c>
      <c r="P283" t="s">
        <v>1997</v>
      </c>
      <c r="Q283">
        <v>5</v>
      </c>
      <c r="S283" t="s">
        <v>241</v>
      </c>
      <c r="U283" t="s">
        <v>266</v>
      </c>
      <c r="W283" t="s">
        <v>1998</v>
      </c>
    </row>
    <row r="284" spans="1:23" ht="12.75">
      <c r="A284" t="s">
        <v>1930</v>
      </c>
      <c r="B284" s="3">
        <v>38155.649305555555</v>
      </c>
      <c r="C284" t="s">
        <v>359</v>
      </c>
      <c r="D284" t="s">
        <v>1931</v>
      </c>
      <c r="F284" t="s">
        <v>359</v>
      </c>
      <c r="G284" t="s">
        <v>1931</v>
      </c>
      <c r="I284" t="s">
        <v>1932</v>
      </c>
      <c r="J284" t="s">
        <v>1999</v>
      </c>
      <c r="K284" t="s">
        <v>1999</v>
      </c>
      <c r="N284"/>
      <c r="O284" t="s">
        <v>937</v>
      </c>
      <c r="P284" t="s">
        <v>2000</v>
      </c>
      <c r="Q284">
        <v>14</v>
      </c>
      <c r="S284" t="s">
        <v>69</v>
      </c>
      <c r="U284" t="s">
        <v>243</v>
      </c>
      <c r="W284" t="s">
        <v>2001</v>
      </c>
    </row>
    <row r="285" spans="1:23" ht="12.75">
      <c r="A285" t="s">
        <v>1930</v>
      </c>
      <c r="B285" s="3">
        <v>38155.649305555555</v>
      </c>
      <c r="C285" t="s">
        <v>359</v>
      </c>
      <c r="D285" t="s">
        <v>1931</v>
      </c>
      <c r="F285" t="s">
        <v>359</v>
      </c>
      <c r="G285" t="s">
        <v>1931</v>
      </c>
      <c r="I285" t="s">
        <v>1932</v>
      </c>
      <c r="J285" t="s">
        <v>2002</v>
      </c>
      <c r="K285" t="s">
        <v>1935</v>
      </c>
      <c r="N285"/>
      <c r="O285" t="s">
        <v>937</v>
      </c>
      <c r="Q285">
        <v>5</v>
      </c>
      <c r="S285" t="s">
        <v>69</v>
      </c>
      <c r="T285" t="s">
        <v>1932</v>
      </c>
      <c r="U285" t="s">
        <v>243</v>
      </c>
      <c r="W285" t="s">
        <v>2003</v>
      </c>
    </row>
    <row r="286" spans="1:23" ht="12.75">
      <c r="A286" t="s">
        <v>1930</v>
      </c>
      <c r="B286" s="3">
        <v>38155.649305555555</v>
      </c>
      <c r="C286" t="s">
        <v>359</v>
      </c>
      <c r="D286" t="s">
        <v>1931</v>
      </c>
      <c r="F286" t="s">
        <v>359</v>
      </c>
      <c r="G286" t="s">
        <v>1931</v>
      </c>
      <c r="I286" t="s">
        <v>1932</v>
      </c>
      <c r="J286" t="s">
        <v>92</v>
      </c>
      <c r="K286" t="s">
        <v>2004</v>
      </c>
      <c r="N286"/>
      <c r="O286" t="s">
        <v>937</v>
      </c>
      <c r="Q286">
        <v>12</v>
      </c>
      <c r="S286" t="s">
        <v>69</v>
      </c>
      <c r="T286" t="s">
        <v>1932</v>
      </c>
      <c r="U286" t="s">
        <v>243</v>
      </c>
      <c r="W286" t="s">
        <v>2005</v>
      </c>
    </row>
    <row r="287" spans="1:23" ht="12.75">
      <c r="A287" t="s">
        <v>1625</v>
      </c>
      <c r="B287" s="3">
        <v>38169.57916666667</v>
      </c>
      <c r="C287" s="4">
        <v>38367</v>
      </c>
      <c r="D287" t="s">
        <v>1626</v>
      </c>
      <c r="F287" s="4">
        <v>38376</v>
      </c>
      <c r="G287" t="s">
        <v>1626</v>
      </c>
      <c r="I287" t="s">
        <v>1627</v>
      </c>
      <c r="J287" t="s">
        <v>418</v>
      </c>
      <c r="K287" t="s">
        <v>366</v>
      </c>
      <c r="M287" s="6" t="s">
        <v>1628</v>
      </c>
      <c r="N287" t="s">
        <v>1663</v>
      </c>
      <c r="O287" t="s">
        <v>383</v>
      </c>
      <c r="P287" t="s">
        <v>1629</v>
      </c>
      <c r="Q287">
        <v>10</v>
      </c>
      <c r="S287" t="s">
        <v>265</v>
      </c>
      <c r="T287" t="s">
        <v>1630</v>
      </c>
      <c r="U287" t="s">
        <v>266</v>
      </c>
      <c r="W287" t="s">
        <v>1631</v>
      </c>
    </row>
    <row r="288" spans="1:23" ht="12.75">
      <c r="A288" t="s">
        <v>1625</v>
      </c>
      <c r="B288" s="3">
        <v>38169.57916666667</v>
      </c>
      <c r="C288" s="4">
        <v>38378</v>
      </c>
      <c r="D288" t="s">
        <v>1626</v>
      </c>
      <c r="F288" s="4">
        <v>38387</v>
      </c>
      <c r="G288" t="s">
        <v>1626</v>
      </c>
      <c r="I288" t="s">
        <v>1627</v>
      </c>
      <c r="J288" t="s">
        <v>419</v>
      </c>
      <c r="K288" t="s">
        <v>1632</v>
      </c>
      <c r="M288" s="6" t="s">
        <v>2190</v>
      </c>
      <c r="N288" t="s">
        <v>1633</v>
      </c>
      <c r="O288" t="s">
        <v>383</v>
      </c>
      <c r="P288" t="s">
        <v>2191</v>
      </c>
      <c r="Q288">
        <v>10</v>
      </c>
      <c r="S288" t="s">
        <v>281</v>
      </c>
      <c r="T288" t="s">
        <v>1634</v>
      </c>
      <c r="U288" t="s">
        <v>243</v>
      </c>
      <c r="W288" t="s">
        <v>1635</v>
      </c>
    </row>
    <row r="289" spans="1:23" ht="12.75">
      <c r="A289" t="s">
        <v>1625</v>
      </c>
      <c r="B289" s="3">
        <v>38169.57916666667</v>
      </c>
      <c r="C289" s="4">
        <v>38400</v>
      </c>
      <c r="D289" t="s">
        <v>1626</v>
      </c>
      <c r="F289" s="4">
        <v>38400</v>
      </c>
      <c r="G289" t="s">
        <v>1626</v>
      </c>
      <c r="I289" t="s">
        <v>1627</v>
      </c>
      <c r="J289" t="s">
        <v>419</v>
      </c>
      <c r="K289" t="s">
        <v>1632</v>
      </c>
      <c r="M289" s="6" t="s">
        <v>2192</v>
      </c>
      <c r="N289" t="s">
        <v>1633</v>
      </c>
      <c r="O289" t="s">
        <v>383</v>
      </c>
      <c r="P289" t="s">
        <v>2193</v>
      </c>
      <c r="Q289">
        <v>1</v>
      </c>
      <c r="S289" t="s">
        <v>281</v>
      </c>
      <c r="T289" t="s">
        <v>1634</v>
      </c>
      <c r="U289" t="s">
        <v>243</v>
      </c>
      <c r="W289" t="s">
        <v>1636</v>
      </c>
    </row>
    <row r="290" spans="1:23" ht="12.75">
      <c r="A290" t="s">
        <v>1625</v>
      </c>
      <c r="B290" s="3">
        <v>38169.57916666667</v>
      </c>
      <c r="C290" s="4">
        <v>38407</v>
      </c>
      <c r="D290" t="s">
        <v>1626</v>
      </c>
      <c r="F290" s="4">
        <v>38407</v>
      </c>
      <c r="G290" t="s">
        <v>1626</v>
      </c>
      <c r="I290" t="s">
        <v>1627</v>
      </c>
      <c r="J290" t="s">
        <v>419</v>
      </c>
      <c r="K290" t="s">
        <v>1632</v>
      </c>
      <c r="M290" s="6" t="s">
        <v>2192</v>
      </c>
      <c r="N290" t="s">
        <v>1633</v>
      </c>
      <c r="O290" t="s">
        <v>383</v>
      </c>
      <c r="P290" t="s">
        <v>2193</v>
      </c>
      <c r="Q290">
        <v>1</v>
      </c>
      <c r="S290" t="s">
        <v>281</v>
      </c>
      <c r="T290" t="s">
        <v>1634</v>
      </c>
      <c r="U290" t="s">
        <v>243</v>
      </c>
      <c r="W290" t="s">
        <v>2194</v>
      </c>
    </row>
    <row r="291" spans="1:23" ht="12.75">
      <c r="A291" t="s">
        <v>1625</v>
      </c>
      <c r="B291" s="3">
        <v>38169.57916666667</v>
      </c>
      <c r="C291" s="4">
        <v>38420</v>
      </c>
      <c r="D291" t="s">
        <v>1626</v>
      </c>
      <c r="F291" s="4">
        <v>38421</v>
      </c>
      <c r="G291" t="s">
        <v>1626</v>
      </c>
      <c r="I291" t="s">
        <v>1627</v>
      </c>
      <c r="J291" t="s">
        <v>419</v>
      </c>
      <c r="K291" t="s">
        <v>1632</v>
      </c>
      <c r="M291" s="6" t="s">
        <v>2195</v>
      </c>
      <c r="N291" t="s">
        <v>1633</v>
      </c>
      <c r="O291" t="s">
        <v>383</v>
      </c>
      <c r="P291" t="s">
        <v>1637</v>
      </c>
      <c r="Q291">
        <v>2</v>
      </c>
      <c r="S291" t="s">
        <v>281</v>
      </c>
      <c r="T291" t="s">
        <v>1634</v>
      </c>
      <c r="U291" t="s">
        <v>243</v>
      </c>
      <c r="W291" t="s">
        <v>1638</v>
      </c>
    </row>
    <row r="292" spans="1:23" ht="12.75">
      <c r="A292" t="s">
        <v>1625</v>
      </c>
      <c r="B292" s="3">
        <v>38169.57916666667</v>
      </c>
      <c r="C292" s="4">
        <v>38426</v>
      </c>
      <c r="D292" t="s">
        <v>1626</v>
      </c>
      <c r="F292" s="4">
        <v>38426</v>
      </c>
      <c r="G292" t="s">
        <v>1639</v>
      </c>
      <c r="I292" t="s">
        <v>1627</v>
      </c>
      <c r="J292" t="s">
        <v>420</v>
      </c>
      <c r="K292" t="s">
        <v>361</v>
      </c>
      <c r="M292" s="6" t="s">
        <v>1861</v>
      </c>
      <c r="N292" t="s">
        <v>1633</v>
      </c>
      <c r="O292" t="s">
        <v>383</v>
      </c>
      <c r="P292" t="s">
        <v>1640</v>
      </c>
      <c r="Q292">
        <v>1</v>
      </c>
      <c r="S292" t="s">
        <v>230</v>
      </c>
      <c r="T292" t="s">
        <v>361</v>
      </c>
      <c r="U292" t="s">
        <v>243</v>
      </c>
      <c r="W292" t="s">
        <v>1641</v>
      </c>
    </row>
    <row r="293" spans="1:23" ht="12.75">
      <c r="A293" t="s">
        <v>1625</v>
      </c>
      <c r="B293" s="3">
        <v>38169.57916666667</v>
      </c>
      <c r="C293" s="4">
        <v>38428</v>
      </c>
      <c r="D293" t="s">
        <v>1626</v>
      </c>
      <c r="F293" s="4">
        <v>38428</v>
      </c>
      <c r="G293" t="s">
        <v>1639</v>
      </c>
      <c r="I293" t="s">
        <v>1627</v>
      </c>
      <c r="J293" t="s">
        <v>420</v>
      </c>
      <c r="K293" t="s">
        <v>361</v>
      </c>
      <c r="M293" s="6" t="s">
        <v>421</v>
      </c>
      <c r="N293" t="s">
        <v>1642</v>
      </c>
      <c r="O293" t="s">
        <v>383</v>
      </c>
      <c r="P293" t="s">
        <v>1643</v>
      </c>
      <c r="Q293">
        <v>1</v>
      </c>
      <c r="S293" t="s">
        <v>230</v>
      </c>
      <c r="T293" t="s">
        <v>361</v>
      </c>
      <c r="U293" t="s">
        <v>243</v>
      </c>
      <c r="W293" t="s">
        <v>1644</v>
      </c>
    </row>
    <row r="294" spans="1:23" ht="12.75">
      <c r="A294" t="s">
        <v>1625</v>
      </c>
      <c r="B294" s="3">
        <v>38169.57916666667</v>
      </c>
      <c r="C294" s="4">
        <v>38446</v>
      </c>
      <c r="D294" t="s">
        <v>1626</v>
      </c>
      <c r="F294" s="4">
        <v>38464</v>
      </c>
      <c r="G294" t="s">
        <v>1626</v>
      </c>
      <c r="I294" t="s">
        <v>1627</v>
      </c>
      <c r="J294" t="s">
        <v>422</v>
      </c>
      <c r="K294" t="s">
        <v>1645</v>
      </c>
      <c r="N294" t="s">
        <v>1646</v>
      </c>
      <c r="O294" t="s">
        <v>383</v>
      </c>
      <c r="P294" t="s">
        <v>1615</v>
      </c>
      <c r="Q294">
        <v>0</v>
      </c>
      <c r="R294">
        <v>19</v>
      </c>
      <c r="S294" t="s">
        <v>265</v>
      </c>
      <c r="T294" t="s">
        <v>1645</v>
      </c>
      <c r="U294" t="s">
        <v>243</v>
      </c>
      <c r="V294" t="s">
        <v>1647</v>
      </c>
      <c r="W294" t="s">
        <v>1648</v>
      </c>
    </row>
    <row r="295" spans="1:23" ht="12.75">
      <c r="A295" t="s">
        <v>1625</v>
      </c>
      <c r="B295" s="3">
        <v>38169.57916666667</v>
      </c>
      <c r="C295" s="4">
        <v>38461</v>
      </c>
      <c r="D295" t="s">
        <v>1626</v>
      </c>
      <c r="F295" s="4">
        <v>38464</v>
      </c>
      <c r="G295" t="s">
        <v>1626</v>
      </c>
      <c r="I295" t="s">
        <v>1627</v>
      </c>
      <c r="J295" t="s">
        <v>423</v>
      </c>
      <c r="K295" t="s">
        <v>1883</v>
      </c>
      <c r="M295" s="6" t="s">
        <v>1649</v>
      </c>
      <c r="N295" t="s">
        <v>1650</v>
      </c>
      <c r="O295" t="s">
        <v>383</v>
      </c>
      <c r="P295" t="s">
        <v>1577</v>
      </c>
      <c r="Q295">
        <v>4</v>
      </c>
      <c r="S295" t="s">
        <v>281</v>
      </c>
      <c r="T295" t="s">
        <v>1883</v>
      </c>
      <c r="U295" t="s">
        <v>243</v>
      </c>
      <c r="V295" t="s">
        <v>1651</v>
      </c>
      <c r="W295" t="s">
        <v>1652</v>
      </c>
    </row>
    <row r="296" spans="1:23" ht="12.75">
      <c r="A296" t="s">
        <v>1625</v>
      </c>
      <c r="B296" s="3">
        <v>38169.57916666667</v>
      </c>
      <c r="C296" s="4">
        <v>38467</v>
      </c>
      <c r="D296" t="s">
        <v>1626</v>
      </c>
      <c r="F296" s="4">
        <v>38471</v>
      </c>
      <c r="G296" t="s">
        <v>1626</v>
      </c>
      <c r="I296" t="s">
        <v>1627</v>
      </c>
      <c r="J296" t="s">
        <v>1653</v>
      </c>
      <c r="K296" t="s">
        <v>1645</v>
      </c>
      <c r="N296" t="s">
        <v>1654</v>
      </c>
      <c r="O296" t="s">
        <v>383</v>
      </c>
      <c r="P296" t="s">
        <v>1655</v>
      </c>
      <c r="Q296">
        <v>5</v>
      </c>
      <c r="S296" t="s">
        <v>69</v>
      </c>
      <c r="T296" t="s">
        <v>1645</v>
      </c>
      <c r="U296" t="s">
        <v>243</v>
      </c>
      <c r="W296" t="s">
        <v>1656</v>
      </c>
    </row>
    <row r="297" spans="1:23" ht="12.75">
      <c r="A297" t="s">
        <v>1625</v>
      </c>
      <c r="B297" s="3">
        <v>38169.57916666667</v>
      </c>
      <c r="C297" s="4">
        <v>38487</v>
      </c>
      <c r="D297" t="s">
        <v>1626</v>
      </c>
      <c r="F297" s="4">
        <v>38496</v>
      </c>
      <c r="G297" t="s">
        <v>1626</v>
      </c>
      <c r="I297" t="s">
        <v>1627</v>
      </c>
      <c r="J297" t="s">
        <v>418</v>
      </c>
      <c r="K297" t="s">
        <v>366</v>
      </c>
      <c r="M297" s="6" t="s">
        <v>1628</v>
      </c>
      <c r="N297" t="s">
        <v>1663</v>
      </c>
      <c r="O297" t="s">
        <v>383</v>
      </c>
      <c r="P297" t="s">
        <v>1629</v>
      </c>
      <c r="Q297">
        <v>10</v>
      </c>
      <c r="S297" t="s">
        <v>265</v>
      </c>
      <c r="T297" t="s">
        <v>1630</v>
      </c>
      <c r="U297" t="s">
        <v>266</v>
      </c>
      <c r="W297" t="s">
        <v>1664</v>
      </c>
    </row>
    <row r="298" spans="1:23" ht="12.75">
      <c r="A298" t="s">
        <v>1625</v>
      </c>
      <c r="B298" s="3">
        <v>38169.57916666667</v>
      </c>
      <c r="C298" s="4">
        <v>38487</v>
      </c>
      <c r="D298" t="s">
        <v>1626</v>
      </c>
      <c r="F298" s="4">
        <v>38501</v>
      </c>
      <c r="G298" t="s">
        <v>1626</v>
      </c>
      <c r="I298" t="s">
        <v>1627</v>
      </c>
      <c r="J298" t="s">
        <v>424</v>
      </c>
      <c r="K298" t="s">
        <v>1657</v>
      </c>
      <c r="M298" s="6" t="s">
        <v>1658</v>
      </c>
      <c r="N298" t="s">
        <v>1633</v>
      </c>
      <c r="O298" t="s">
        <v>383</v>
      </c>
      <c r="P298" t="s">
        <v>425</v>
      </c>
      <c r="Q298">
        <v>14</v>
      </c>
      <c r="S298" t="s">
        <v>265</v>
      </c>
      <c r="T298" t="s">
        <v>2196</v>
      </c>
      <c r="U298" t="s">
        <v>266</v>
      </c>
      <c r="W298" t="s">
        <v>1659</v>
      </c>
    </row>
    <row r="299" spans="1:23" ht="12.75">
      <c r="A299" t="s">
        <v>1625</v>
      </c>
      <c r="B299" s="3">
        <v>38169.57916666667</v>
      </c>
      <c r="C299" s="4">
        <v>38487</v>
      </c>
      <c r="D299" t="s">
        <v>1626</v>
      </c>
      <c r="F299" s="4">
        <v>38489</v>
      </c>
      <c r="G299" t="s">
        <v>1626</v>
      </c>
      <c r="I299" t="s">
        <v>1627</v>
      </c>
      <c r="J299" t="s">
        <v>426</v>
      </c>
      <c r="K299" t="s">
        <v>361</v>
      </c>
      <c r="M299" s="6" t="s">
        <v>1660</v>
      </c>
      <c r="N299" t="s">
        <v>1642</v>
      </c>
      <c r="O299" t="s">
        <v>383</v>
      </c>
      <c r="P299" t="s">
        <v>1661</v>
      </c>
      <c r="Q299">
        <v>3</v>
      </c>
      <c r="S299" t="s">
        <v>265</v>
      </c>
      <c r="T299" t="s">
        <v>2197</v>
      </c>
      <c r="U299" t="s">
        <v>266</v>
      </c>
      <c r="W299" t="s">
        <v>1662</v>
      </c>
    </row>
    <row r="300" spans="1:23" ht="12.75">
      <c r="A300" t="s">
        <v>1625</v>
      </c>
      <c r="B300" s="3">
        <v>38169.57916666667</v>
      </c>
      <c r="C300" s="4">
        <v>38490</v>
      </c>
      <c r="D300" t="s">
        <v>1626</v>
      </c>
      <c r="F300" s="4">
        <v>38493</v>
      </c>
      <c r="G300" t="s">
        <v>1626</v>
      </c>
      <c r="I300" t="s">
        <v>1627</v>
      </c>
      <c r="J300" t="s">
        <v>427</v>
      </c>
      <c r="K300" t="s">
        <v>366</v>
      </c>
      <c r="M300" s="6" t="s">
        <v>2126</v>
      </c>
      <c r="N300" t="s">
        <v>1663</v>
      </c>
      <c r="O300" t="s">
        <v>383</v>
      </c>
      <c r="P300" t="s">
        <v>1661</v>
      </c>
      <c r="Q300">
        <v>4</v>
      </c>
      <c r="S300" t="s">
        <v>265</v>
      </c>
      <c r="T300" t="s">
        <v>1665</v>
      </c>
      <c r="U300" t="s">
        <v>266</v>
      </c>
      <c r="W300" t="s">
        <v>1666</v>
      </c>
    </row>
    <row r="301" spans="1:23" ht="12.75">
      <c r="A301" t="s">
        <v>1625</v>
      </c>
      <c r="B301" s="3">
        <v>38169.57916666667</v>
      </c>
      <c r="C301" s="4">
        <v>38502</v>
      </c>
      <c r="D301" t="s">
        <v>1626</v>
      </c>
      <c r="F301" s="4">
        <v>38509</v>
      </c>
      <c r="G301" t="s">
        <v>1626</v>
      </c>
      <c r="I301" t="s">
        <v>428</v>
      </c>
      <c r="J301" t="s">
        <v>429</v>
      </c>
      <c r="K301" t="s">
        <v>66</v>
      </c>
      <c r="M301" s="6" t="s">
        <v>430</v>
      </c>
      <c r="N301" t="s">
        <v>1642</v>
      </c>
      <c r="O301" t="s">
        <v>383</v>
      </c>
      <c r="P301" t="s">
        <v>431</v>
      </c>
      <c r="Q301">
        <v>8</v>
      </c>
      <c r="S301" t="s">
        <v>265</v>
      </c>
      <c r="T301" t="s">
        <v>432</v>
      </c>
      <c r="U301" t="s">
        <v>243</v>
      </c>
      <c r="W301" t="s">
        <v>433</v>
      </c>
    </row>
    <row r="302" spans="1:23" ht="12.75">
      <c r="A302" t="s">
        <v>1625</v>
      </c>
      <c r="B302" s="3">
        <v>38169.57916666667</v>
      </c>
      <c r="C302" s="4">
        <v>38504</v>
      </c>
      <c r="D302" t="s">
        <v>1626</v>
      </c>
      <c r="F302" s="4">
        <v>38535</v>
      </c>
      <c r="G302" t="s">
        <v>1626</v>
      </c>
      <c r="H302">
        <v>3</v>
      </c>
      <c r="I302" t="s">
        <v>1627</v>
      </c>
      <c r="J302" t="s">
        <v>1453</v>
      </c>
      <c r="K302" t="s">
        <v>397</v>
      </c>
      <c r="M302" s="6" t="s">
        <v>1667</v>
      </c>
      <c r="N302" t="s">
        <v>1668</v>
      </c>
      <c r="O302" t="s">
        <v>383</v>
      </c>
      <c r="P302" t="s">
        <v>1669</v>
      </c>
      <c r="Q302">
        <v>32</v>
      </c>
      <c r="S302" t="s">
        <v>265</v>
      </c>
      <c r="T302" t="s">
        <v>1670</v>
      </c>
      <c r="U302" t="s">
        <v>266</v>
      </c>
      <c r="V302" t="s">
        <v>893</v>
      </c>
      <c r="W302" t="s">
        <v>1671</v>
      </c>
    </row>
    <row r="303" spans="1:23" ht="12.75">
      <c r="A303" t="s">
        <v>1625</v>
      </c>
      <c r="B303" s="3">
        <v>38169.57916666667</v>
      </c>
      <c r="C303" s="4">
        <v>38504</v>
      </c>
      <c r="D303" t="s">
        <v>1626</v>
      </c>
      <c r="F303" s="4">
        <v>38504</v>
      </c>
      <c r="G303" t="s">
        <v>1626</v>
      </c>
      <c r="I303" t="s">
        <v>428</v>
      </c>
      <c r="J303" t="s">
        <v>420</v>
      </c>
      <c r="K303" t="s">
        <v>361</v>
      </c>
      <c r="M303" s="6" t="s">
        <v>1862</v>
      </c>
      <c r="N303" t="s">
        <v>1642</v>
      </c>
      <c r="O303" t="s">
        <v>383</v>
      </c>
      <c r="P303" t="s">
        <v>435</v>
      </c>
      <c r="Q303">
        <v>1</v>
      </c>
      <c r="S303" t="s">
        <v>241</v>
      </c>
      <c r="T303" t="s">
        <v>241</v>
      </c>
      <c r="U303" t="s">
        <v>243</v>
      </c>
      <c r="W303" t="s">
        <v>436</v>
      </c>
    </row>
    <row r="304" spans="1:23" ht="12.75">
      <c r="A304" t="s">
        <v>1625</v>
      </c>
      <c r="B304" s="3">
        <v>38169.57916666667</v>
      </c>
      <c r="C304" s="4">
        <v>38519</v>
      </c>
      <c r="D304" t="s">
        <v>1626</v>
      </c>
      <c r="F304" s="4">
        <v>38526</v>
      </c>
      <c r="G304" t="s">
        <v>1626</v>
      </c>
      <c r="I304" t="s">
        <v>428</v>
      </c>
      <c r="J304" t="s">
        <v>429</v>
      </c>
      <c r="K304" t="s">
        <v>66</v>
      </c>
      <c r="M304" s="6" t="s">
        <v>430</v>
      </c>
      <c r="N304" t="s">
        <v>1642</v>
      </c>
      <c r="O304" t="s">
        <v>383</v>
      </c>
      <c r="P304" t="s">
        <v>431</v>
      </c>
      <c r="Q304">
        <v>8</v>
      </c>
      <c r="S304" t="s">
        <v>265</v>
      </c>
      <c r="T304" t="s">
        <v>432</v>
      </c>
      <c r="U304" t="s">
        <v>243</v>
      </c>
      <c r="W304" t="s">
        <v>434</v>
      </c>
    </row>
    <row r="305" spans="1:23" ht="12.75">
      <c r="A305" t="s">
        <v>1625</v>
      </c>
      <c r="B305" s="3">
        <v>38169.57916666667</v>
      </c>
      <c r="C305" s="4">
        <v>38544</v>
      </c>
      <c r="D305" t="s">
        <v>1626</v>
      </c>
      <c r="F305" s="4">
        <v>38549</v>
      </c>
      <c r="G305" t="s">
        <v>1626</v>
      </c>
      <c r="I305" t="s">
        <v>1627</v>
      </c>
      <c r="J305" t="s">
        <v>437</v>
      </c>
      <c r="K305" t="s">
        <v>1632</v>
      </c>
      <c r="M305" s="6" t="s">
        <v>2198</v>
      </c>
      <c r="N305" t="s">
        <v>1633</v>
      </c>
      <c r="O305" t="s">
        <v>383</v>
      </c>
      <c r="P305" t="s">
        <v>1577</v>
      </c>
      <c r="Q305">
        <v>6</v>
      </c>
      <c r="S305" t="s">
        <v>241</v>
      </c>
      <c r="T305" t="s">
        <v>241</v>
      </c>
      <c r="U305" t="s">
        <v>243</v>
      </c>
      <c r="V305" t="s">
        <v>2199</v>
      </c>
      <c r="W305" t="s">
        <v>2200</v>
      </c>
    </row>
    <row r="306" spans="1:23" ht="12.75">
      <c r="A306" t="s">
        <v>1625</v>
      </c>
      <c r="B306" s="3">
        <v>38169.57916666667</v>
      </c>
      <c r="C306" s="4">
        <v>38560</v>
      </c>
      <c r="D306" t="s">
        <v>1626</v>
      </c>
      <c r="F306" s="4">
        <v>38569</v>
      </c>
      <c r="G306" t="s">
        <v>1626</v>
      </c>
      <c r="I306" t="s">
        <v>1627</v>
      </c>
      <c r="J306" t="s">
        <v>419</v>
      </c>
      <c r="K306" t="s">
        <v>1632</v>
      </c>
      <c r="M306" s="6" t="s">
        <v>2201</v>
      </c>
      <c r="N306" t="s">
        <v>1633</v>
      </c>
      <c r="O306" t="s">
        <v>383</v>
      </c>
      <c r="P306" t="s">
        <v>2191</v>
      </c>
      <c r="Q306">
        <v>10</v>
      </c>
      <c r="S306" t="s">
        <v>281</v>
      </c>
      <c r="T306" t="s">
        <v>1634</v>
      </c>
      <c r="U306" t="s">
        <v>243</v>
      </c>
      <c r="W306" t="s">
        <v>1682</v>
      </c>
    </row>
    <row r="307" spans="1:23" ht="12.75">
      <c r="A307" t="s">
        <v>1625</v>
      </c>
      <c r="B307" s="3">
        <v>38169.57916666667</v>
      </c>
      <c r="C307" s="4">
        <v>38562</v>
      </c>
      <c r="D307" t="s">
        <v>1626</v>
      </c>
      <c r="E307">
        <v>3</v>
      </c>
      <c r="F307" s="4">
        <v>38582</v>
      </c>
      <c r="G307" t="s">
        <v>1626</v>
      </c>
      <c r="I307" t="s">
        <v>1627</v>
      </c>
      <c r="J307" t="s">
        <v>1453</v>
      </c>
      <c r="K307" t="s">
        <v>397</v>
      </c>
      <c r="M307" s="6" t="s">
        <v>1667</v>
      </c>
      <c r="N307" t="s">
        <v>1668</v>
      </c>
      <c r="O307" t="s">
        <v>383</v>
      </c>
      <c r="P307" t="s">
        <v>1669</v>
      </c>
      <c r="Q307">
        <v>32</v>
      </c>
      <c r="S307" t="s">
        <v>265</v>
      </c>
      <c r="T307" t="s">
        <v>1670</v>
      </c>
      <c r="U307" t="s">
        <v>266</v>
      </c>
      <c r="V307" t="s">
        <v>893</v>
      </c>
      <c r="W307" t="s">
        <v>1672</v>
      </c>
    </row>
    <row r="308" spans="1:23" ht="12.75">
      <c r="A308" t="s">
        <v>1625</v>
      </c>
      <c r="B308" s="3">
        <v>38169.57916666667</v>
      </c>
      <c r="C308" s="4">
        <v>38565</v>
      </c>
      <c r="D308" t="s">
        <v>1626</v>
      </c>
      <c r="F308" s="4">
        <v>38585</v>
      </c>
      <c r="G308" t="s">
        <v>1626</v>
      </c>
      <c r="I308" t="s">
        <v>1627</v>
      </c>
      <c r="J308" t="s">
        <v>438</v>
      </c>
      <c r="K308" t="s">
        <v>371</v>
      </c>
      <c r="M308" s="6" t="s">
        <v>1673</v>
      </c>
      <c r="N308" t="s">
        <v>1633</v>
      </c>
      <c r="O308" t="s">
        <v>383</v>
      </c>
      <c r="P308" t="s">
        <v>1577</v>
      </c>
      <c r="Q308">
        <v>21</v>
      </c>
      <c r="S308" t="s">
        <v>281</v>
      </c>
      <c r="T308" t="s">
        <v>1674</v>
      </c>
      <c r="U308" t="s">
        <v>266</v>
      </c>
      <c r="V308" t="s">
        <v>1675</v>
      </c>
      <c r="W308" t="s">
        <v>1676</v>
      </c>
    </row>
    <row r="309" spans="1:23" ht="12.75">
      <c r="A309" t="s">
        <v>1625</v>
      </c>
      <c r="B309" s="3">
        <v>38169.57916666667</v>
      </c>
      <c r="C309" s="4">
        <v>38565</v>
      </c>
      <c r="D309" t="s">
        <v>1626</v>
      </c>
      <c r="F309" s="4">
        <v>38574</v>
      </c>
      <c r="G309" t="s">
        <v>1626</v>
      </c>
      <c r="I309" t="s">
        <v>1627</v>
      </c>
      <c r="J309" t="s">
        <v>439</v>
      </c>
      <c r="K309" t="s">
        <v>1024</v>
      </c>
      <c r="M309" s="6" t="s">
        <v>1677</v>
      </c>
      <c r="N309" t="s">
        <v>1678</v>
      </c>
      <c r="O309" t="s">
        <v>383</v>
      </c>
      <c r="P309" t="s">
        <v>1679</v>
      </c>
      <c r="Q309">
        <v>10</v>
      </c>
      <c r="S309" t="s">
        <v>265</v>
      </c>
      <c r="T309" t="s">
        <v>1680</v>
      </c>
      <c r="U309" t="s">
        <v>266</v>
      </c>
      <c r="W309" t="s">
        <v>1681</v>
      </c>
    </row>
    <row r="310" spans="1:23" ht="12.75">
      <c r="A310" t="s">
        <v>1625</v>
      </c>
      <c r="B310" s="3">
        <v>38169.57916666667</v>
      </c>
      <c r="C310" s="4">
        <v>38566</v>
      </c>
      <c r="D310" t="s">
        <v>1626</v>
      </c>
      <c r="F310" s="4">
        <v>38566</v>
      </c>
      <c r="G310" t="s">
        <v>1626</v>
      </c>
      <c r="I310" t="s">
        <v>428</v>
      </c>
      <c r="J310" t="s">
        <v>420</v>
      </c>
      <c r="K310" t="s">
        <v>361</v>
      </c>
      <c r="M310" s="6" t="s">
        <v>1862</v>
      </c>
      <c r="N310" t="s">
        <v>1642</v>
      </c>
      <c r="O310" t="s">
        <v>383</v>
      </c>
      <c r="P310" t="s">
        <v>435</v>
      </c>
      <c r="Q310">
        <v>1</v>
      </c>
      <c r="S310" t="s">
        <v>241</v>
      </c>
      <c r="T310" t="s">
        <v>241</v>
      </c>
      <c r="U310" t="s">
        <v>243</v>
      </c>
      <c r="W310" t="s">
        <v>1863</v>
      </c>
    </row>
    <row r="311" spans="1:23" ht="12.75">
      <c r="A311" t="s">
        <v>1625</v>
      </c>
      <c r="B311" s="3">
        <v>38169.57916666667</v>
      </c>
      <c r="C311" s="4">
        <v>38573</v>
      </c>
      <c r="D311" t="s">
        <v>1626</v>
      </c>
      <c r="F311" s="4">
        <v>38573</v>
      </c>
      <c r="G311" t="s">
        <v>1626</v>
      </c>
      <c r="I311" t="s">
        <v>428</v>
      </c>
      <c r="J311" t="s">
        <v>420</v>
      </c>
      <c r="K311" t="s">
        <v>361</v>
      </c>
      <c r="M311" s="6" t="s">
        <v>1862</v>
      </c>
      <c r="N311" t="s">
        <v>1642</v>
      </c>
      <c r="O311" t="s">
        <v>383</v>
      </c>
      <c r="P311" t="s">
        <v>435</v>
      </c>
      <c r="Q311">
        <v>1</v>
      </c>
      <c r="S311" t="s">
        <v>241</v>
      </c>
      <c r="T311" t="s">
        <v>241</v>
      </c>
      <c r="U311" t="s">
        <v>243</v>
      </c>
      <c r="W311" t="s">
        <v>1864</v>
      </c>
    </row>
    <row r="312" spans="1:23" ht="12.75">
      <c r="A312" t="s">
        <v>1625</v>
      </c>
      <c r="B312" s="3">
        <v>38169.57916666667</v>
      </c>
      <c r="C312" s="4">
        <v>38584</v>
      </c>
      <c r="D312" t="s">
        <v>1626</v>
      </c>
      <c r="F312" s="4">
        <v>38588</v>
      </c>
      <c r="G312" t="s">
        <v>1780</v>
      </c>
      <c r="I312" t="s">
        <v>1627</v>
      </c>
      <c r="J312" t="s">
        <v>440</v>
      </c>
      <c r="K312" t="s">
        <v>1024</v>
      </c>
      <c r="M312" s="6" t="s">
        <v>1781</v>
      </c>
      <c r="N312" t="s">
        <v>1782</v>
      </c>
      <c r="O312" t="s">
        <v>383</v>
      </c>
      <c r="P312" t="s">
        <v>1783</v>
      </c>
      <c r="Q312">
        <v>4</v>
      </c>
      <c r="S312" t="s">
        <v>265</v>
      </c>
      <c r="T312" t="s">
        <v>441</v>
      </c>
      <c r="U312" t="s">
        <v>243</v>
      </c>
      <c r="W312" t="s">
        <v>1784</v>
      </c>
    </row>
    <row r="313" spans="1:23" ht="12.75">
      <c r="A313" t="s">
        <v>1625</v>
      </c>
      <c r="B313" s="3">
        <v>38169.57916666667</v>
      </c>
      <c r="C313" s="4">
        <v>38589</v>
      </c>
      <c r="D313" t="s">
        <v>1780</v>
      </c>
      <c r="F313" s="4">
        <v>38597</v>
      </c>
      <c r="G313" t="s">
        <v>1626</v>
      </c>
      <c r="I313" t="s">
        <v>1627</v>
      </c>
      <c r="J313" t="s">
        <v>440</v>
      </c>
      <c r="K313" t="s">
        <v>1024</v>
      </c>
      <c r="M313" s="6" t="s">
        <v>1785</v>
      </c>
      <c r="N313" t="s">
        <v>1782</v>
      </c>
      <c r="O313" t="s">
        <v>383</v>
      </c>
      <c r="P313" t="s">
        <v>1783</v>
      </c>
      <c r="Q313">
        <v>9</v>
      </c>
      <c r="S313" t="s">
        <v>265</v>
      </c>
      <c r="T313" t="s">
        <v>1786</v>
      </c>
      <c r="U313" t="s">
        <v>266</v>
      </c>
      <c r="W313" t="s">
        <v>1787</v>
      </c>
    </row>
    <row r="314" spans="1:23" ht="12.75">
      <c r="A314" t="s">
        <v>1625</v>
      </c>
      <c r="B314" s="3">
        <v>38169.57916666667</v>
      </c>
      <c r="C314" s="4">
        <v>38602</v>
      </c>
      <c r="D314" t="s">
        <v>1626</v>
      </c>
      <c r="F314" s="4">
        <v>38604</v>
      </c>
      <c r="G314" t="s">
        <v>1626</v>
      </c>
      <c r="I314" t="s">
        <v>1627</v>
      </c>
      <c r="J314" t="s">
        <v>419</v>
      </c>
      <c r="K314" t="s">
        <v>1632</v>
      </c>
      <c r="M314" s="6" t="s">
        <v>442</v>
      </c>
      <c r="N314" t="s">
        <v>1633</v>
      </c>
      <c r="O314" t="s">
        <v>383</v>
      </c>
      <c r="P314" t="s">
        <v>1637</v>
      </c>
      <c r="Q314">
        <v>2</v>
      </c>
      <c r="S314" t="s">
        <v>281</v>
      </c>
      <c r="T314" t="s">
        <v>1634</v>
      </c>
      <c r="U314" t="s">
        <v>243</v>
      </c>
      <c r="W314" t="s">
        <v>1779</v>
      </c>
    </row>
    <row r="315" spans="1:23" ht="12.75">
      <c r="A315" t="s">
        <v>1625</v>
      </c>
      <c r="B315" s="3">
        <v>38169.57916666667</v>
      </c>
      <c r="C315" s="4">
        <v>38608</v>
      </c>
      <c r="D315" t="s">
        <v>1626</v>
      </c>
      <c r="F315" s="4">
        <v>38608</v>
      </c>
      <c r="G315" t="s">
        <v>1639</v>
      </c>
      <c r="I315" t="s">
        <v>1627</v>
      </c>
      <c r="J315" t="s">
        <v>420</v>
      </c>
      <c r="K315" t="s">
        <v>361</v>
      </c>
      <c r="M315" s="6" t="s">
        <v>1861</v>
      </c>
      <c r="N315" t="s">
        <v>1633</v>
      </c>
      <c r="O315" t="s">
        <v>383</v>
      </c>
      <c r="P315" t="s">
        <v>1640</v>
      </c>
      <c r="Q315">
        <v>1</v>
      </c>
      <c r="S315" t="s">
        <v>230</v>
      </c>
      <c r="T315" t="s">
        <v>361</v>
      </c>
      <c r="U315" t="s">
        <v>243</v>
      </c>
      <c r="W315" t="s">
        <v>1865</v>
      </c>
    </row>
    <row r="316" spans="1:23" ht="12.75">
      <c r="A316" t="s">
        <v>1625</v>
      </c>
      <c r="B316" s="3">
        <v>38169.57916666667</v>
      </c>
      <c r="C316" s="4">
        <v>38608</v>
      </c>
      <c r="D316" t="s">
        <v>1626</v>
      </c>
      <c r="F316" s="4">
        <v>38608</v>
      </c>
      <c r="G316" t="s">
        <v>1626</v>
      </c>
      <c r="I316" t="s">
        <v>428</v>
      </c>
      <c r="J316" t="s">
        <v>420</v>
      </c>
      <c r="K316" t="s">
        <v>361</v>
      </c>
      <c r="M316" s="6" t="s">
        <v>1862</v>
      </c>
      <c r="N316" t="s">
        <v>1642</v>
      </c>
      <c r="O316" t="s">
        <v>383</v>
      </c>
      <c r="P316" t="s">
        <v>435</v>
      </c>
      <c r="Q316">
        <v>1</v>
      </c>
      <c r="S316" t="s">
        <v>241</v>
      </c>
      <c r="T316" t="s">
        <v>241</v>
      </c>
      <c r="U316" t="s">
        <v>243</v>
      </c>
      <c r="W316" t="s">
        <v>1866</v>
      </c>
    </row>
    <row r="317" spans="1:23" ht="12.75">
      <c r="A317" t="s">
        <v>1625</v>
      </c>
      <c r="B317" s="3">
        <v>38169.57916666667</v>
      </c>
      <c r="C317" s="4">
        <v>38610</v>
      </c>
      <c r="D317" t="s">
        <v>1626</v>
      </c>
      <c r="F317" s="4">
        <v>38619</v>
      </c>
      <c r="G317" t="s">
        <v>1626</v>
      </c>
      <c r="I317" t="s">
        <v>1627</v>
      </c>
      <c r="J317" t="s">
        <v>418</v>
      </c>
      <c r="K317" t="s">
        <v>366</v>
      </c>
      <c r="M317" s="6" t="s">
        <v>1788</v>
      </c>
      <c r="N317"/>
      <c r="O317" t="s">
        <v>383</v>
      </c>
      <c r="P317" t="s">
        <v>1629</v>
      </c>
      <c r="Q317">
        <v>10</v>
      </c>
      <c r="S317" t="s">
        <v>265</v>
      </c>
      <c r="T317" t="s">
        <v>1630</v>
      </c>
      <c r="U317" t="s">
        <v>266</v>
      </c>
      <c r="W317" t="s">
        <v>1789</v>
      </c>
    </row>
    <row r="318" spans="1:23" ht="12.75">
      <c r="A318" t="s">
        <v>1625</v>
      </c>
      <c r="B318" s="3">
        <v>38169.57916666667</v>
      </c>
      <c r="C318" s="4">
        <v>38622</v>
      </c>
      <c r="D318" t="s">
        <v>1626</v>
      </c>
      <c r="F318" s="4">
        <v>38631</v>
      </c>
      <c r="G318" t="s">
        <v>1626</v>
      </c>
      <c r="I318" t="s">
        <v>1627</v>
      </c>
      <c r="J318" t="s">
        <v>443</v>
      </c>
      <c r="K318" t="s">
        <v>1790</v>
      </c>
      <c r="M318" s="6" t="s">
        <v>444</v>
      </c>
      <c r="N318" t="s">
        <v>1633</v>
      </c>
      <c r="O318" t="s">
        <v>383</v>
      </c>
      <c r="P318" t="s">
        <v>1791</v>
      </c>
      <c r="Q318">
        <v>10</v>
      </c>
      <c r="S318" t="s">
        <v>69</v>
      </c>
      <c r="T318">
        <v>762784</v>
      </c>
      <c r="U318" t="s">
        <v>243</v>
      </c>
      <c r="V318" t="s">
        <v>1792</v>
      </c>
      <c r="W318" t="s">
        <v>1793</v>
      </c>
    </row>
    <row r="319" spans="1:23" ht="12.75">
      <c r="A319" t="s">
        <v>1625</v>
      </c>
      <c r="B319" s="3">
        <v>38169.57916666667</v>
      </c>
      <c r="C319" s="4">
        <v>38628</v>
      </c>
      <c r="D319" t="s">
        <v>1626</v>
      </c>
      <c r="F319" s="4">
        <v>38633</v>
      </c>
      <c r="G319" t="s">
        <v>1626</v>
      </c>
      <c r="I319" t="s">
        <v>1627</v>
      </c>
      <c r="J319" t="s">
        <v>437</v>
      </c>
      <c r="K319" t="s">
        <v>1632</v>
      </c>
      <c r="M319" s="6" t="s">
        <v>2198</v>
      </c>
      <c r="N319" t="s">
        <v>1633</v>
      </c>
      <c r="O319" t="s">
        <v>383</v>
      </c>
      <c r="P319" t="s">
        <v>1577</v>
      </c>
      <c r="Q319">
        <v>6</v>
      </c>
      <c r="S319" t="s">
        <v>241</v>
      </c>
      <c r="T319" t="s">
        <v>241</v>
      </c>
      <c r="U319" t="s">
        <v>243</v>
      </c>
      <c r="V319" t="s">
        <v>2199</v>
      </c>
      <c r="W319" t="s">
        <v>2202</v>
      </c>
    </row>
    <row r="320" spans="1:23" ht="12.75">
      <c r="A320" t="s">
        <v>1625</v>
      </c>
      <c r="B320" s="3">
        <v>38169.57916666667</v>
      </c>
      <c r="C320" s="4">
        <v>38635</v>
      </c>
      <c r="D320" t="s">
        <v>1626</v>
      </c>
      <c r="F320" s="4">
        <v>38640</v>
      </c>
      <c r="G320" t="s">
        <v>1626</v>
      </c>
      <c r="I320" t="s">
        <v>1627</v>
      </c>
      <c r="J320" t="s">
        <v>1653</v>
      </c>
      <c r="K320" t="s">
        <v>1645</v>
      </c>
      <c r="N320" t="s">
        <v>1654</v>
      </c>
      <c r="O320" t="s">
        <v>383</v>
      </c>
      <c r="P320" t="s">
        <v>1655</v>
      </c>
      <c r="Q320">
        <v>5</v>
      </c>
      <c r="S320" t="s">
        <v>69</v>
      </c>
      <c r="T320" t="s">
        <v>1645</v>
      </c>
      <c r="U320" t="s">
        <v>243</v>
      </c>
      <c r="W320" t="s">
        <v>1794</v>
      </c>
    </row>
    <row r="321" spans="1:23" ht="12.75">
      <c r="A321" t="s">
        <v>1625</v>
      </c>
      <c r="B321" s="3">
        <v>38169.57916666667</v>
      </c>
      <c r="C321" s="4">
        <v>38645</v>
      </c>
      <c r="D321" t="s">
        <v>1626</v>
      </c>
      <c r="F321" s="4">
        <v>38645</v>
      </c>
      <c r="G321" t="s">
        <v>1639</v>
      </c>
      <c r="I321" t="s">
        <v>1627</v>
      </c>
      <c r="J321" t="s">
        <v>420</v>
      </c>
      <c r="K321" t="s">
        <v>361</v>
      </c>
      <c r="M321" s="6" t="s">
        <v>421</v>
      </c>
      <c r="N321" t="s">
        <v>1642</v>
      </c>
      <c r="O321" t="s">
        <v>383</v>
      </c>
      <c r="P321" t="s">
        <v>1795</v>
      </c>
      <c r="Q321">
        <v>1</v>
      </c>
      <c r="S321" t="s">
        <v>230</v>
      </c>
      <c r="T321" t="s">
        <v>361</v>
      </c>
      <c r="U321" t="s">
        <v>243</v>
      </c>
      <c r="W321" t="s">
        <v>1796</v>
      </c>
    </row>
    <row r="322" spans="1:23" ht="12.75">
      <c r="A322" t="s">
        <v>2116</v>
      </c>
      <c r="B322" s="3">
        <v>38153.57083333333</v>
      </c>
      <c r="C322" s="4">
        <v>38367</v>
      </c>
      <c r="D322" t="s">
        <v>331</v>
      </c>
      <c r="F322" s="4">
        <v>38367</v>
      </c>
      <c r="G322" t="s">
        <v>331</v>
      </c>
      <c r="J322" t="s">
        <v>2117</v>
      </c>
      <c r="K322" t="s">
        <v>66</v>
      </c>
      <c r="M322" s="6" t="s">
        <v>2118</v>
      </c>
      <c r="N322" t="s">
        <v>2119</v>
      </c>
      <c r="O322" t="s">
        <v>383</v>
      </c>
      <c r="P322" t="s">
        <v>2120</v>
      </c>
      <c r="Q322">
        <v>1</v>
      </c>
      <c r="S322" t="s">
        <v>241</v>
      </c>
      <c r="U322" t="s">
        <v>243</v>
      </c>
      <c r="W322" t="s">
        <v>2121</v>
      </c>
    </row>
    <row r="323" spans="1:23" ht="12.75">
      <c r="A323" t="s">
        <v>2116</v>
      </c>
      <c r="B323" s="3">
        <v>38153.57083333333</v>
      </c>
      <c r="C323" s="4">
        <v>38368</v>
      </c>
      <c r="D323" t="s">
        <v>331</v>
      </c>
      <c r="F323" s="4">
        <v>38374</v>
      </c>
      <c r="G323" t="s">
        <v>331</v>
      </c>
      <c r="J323" t="s">
        <v>2117</v>
      </c>
      <c r="K323" t="s">
        <v>66</v>
      </c>
      <c r="M323" s="6" t="s">
        <v>2122</v>
      </c>
      <c r="N323" t="s">
        <v>2119</v>
      </c>
      <c r="O323" t="s">
        <v>383</v>
      </c>
      <c r="P323" t="s">
        <v>2123</v>
      </c>
      <c r="Q323">
        <v>7</v>
      </c>
      <c r="S323" t="s">
        <v>69</v>
      </c>
      <c r="U323" t="s">
        <v>243</v>
      </c>
      <c r="W323" t="s">
        <v>2124</v>
      </c>
    </row>
    <row r="324" spans="1:23" ht="12.75">
      <c r="A324" t="s">
        <v>2116</v>
      </c>
      <c r="B324" s="3">
        <v>38153.57083333333</v>
      </c>
      <c r="C324" s="4">
        <v>38392</v>
      </c>
      <c r="D324" t="s">
        <v>331</v>
      </c>
      <c r="F324" s="4">
        <v>38395</v>
      </c>
      <c r="G324" t="s">
        <v>331</v>
      </c>
      <c r="J324" t="s">
        <v>2125</v>
      </c>
      <c r="K324" t="s">
        <v>366</v>
      </c>
      <c r="M324" s="6" t="s">
        <v>2126</v>
      </c>
      <c r="N324" t="s">
        <v>2127</v>
      </c>
      <c r="O324" t="s">
        <v>383</v>
      </c>
      <c r="P324" t="s">
        <v>2128</v>
      </c>
      <c r="Q324">
        <v>3</v>
      </c>
      <c r="S324" t="s">
        <v>265</v>
      </c>
      <c r="T324" t="s">
        <v>2129</v>
      </c>
      <c r="U324" t="s">
        <v>266</v>
      </c>
      <c r="V324" t="s">
        <v>2130</v>
      </c>
      <c r="W324" t="s">
        <v>2131</v>
      </c>
    </row>
    <row r="325" spans="1:23" ht="12.75">
      <c r="A325" t="s">
        <v>2116</v>
      </c>
      <c r="B325" s="3">
        <v>38153.57083333333</v>
      </c>
      <c r="C325" s="4">
        <v>38443</v>
      </c>
      <c r="D325" t="s">
        <v>331</v>
      </c>
      <c r="F325" s="4">
        <v>38443</v>
      </c>
      <c r="G325" t="s">
        <v>331</v>
      </c>
      <c r="J325" t="s">
        <v>174</v>
      </c>
      <c r="K325" t="s">
        <v>66</v>
      </c>
      <c r="M325" s="6" t="s">
        <v>175</v>
      </c>
      <c r="N325" t="s">
        <v>176</v>
      </c>
      <c r="O325" t="s">
        <v>383</v>
      </c>
      <c r="P325" t="s">
        <v>177</v>
      </c>
      <c r="Q325">
        <v>6</v>
      </c>
      <c r="S325" t="s">
        <v>281</v>
      </c>
      <c r="U325" t="s">
        <v>266</v>
      </c>
      <c r="W325" t="s">
        <v>178</v>
      </c>
    </row>
    <row r="326" spans="1:23" ht="12.75">
      <c r="A326" t="s">
        <v>2116</v>
      </c>
      <c r="B326" s="3">
        <v>38153.57083333333</v>
      </c>
      <c r="C326" s="4">
        <v>38473</v>
      </c>
      <c r="D326" t="s">
        <v>331</v>
      </c>
      <c r="F326" s="4">
        <v>38473</v>
      </c>
      <c r="G326" t="s">
        <v>331</v>
      </c>
      <c r="J326" t="s">
        <v>174</v>
      </c>
      <c r="K326" t="s">
        <v>66</v>
      </c>
      <c r="M326" s="6" t="s">
        <v>175</v>
      </c>
      <c r="N326" t="s">
        <v>176</v>
      </c>
      <c r="O326" t="s">
        <v>383</v>
      </c>
      <c r="P326" t="s">
        <v>177</v>
      </c>
      <c r="Q326">
        <v>6</v>
      </c>
      <c r="S326" t="s">
        <v>281</v>
      </c>
      <c r="U326" t="s">
        <v>266</v>
      </c>
      <c r="W326" t="s">
        <v>179</v>
      </c>
    </row>
    <row r="327" spans="1:23" ht="12.75">
      <c r="A327" t="s">
        <v>2116</v>
      </c>
      <c r="B327" s="3">
        <v>38153.57083333333</v>
      </c>
      <c r="C327" s="4">
        <v>38483</v>
      </c>
      <c r="D327" t="s">
        <v>331</v>
      </c>
      <c r="F327" s="4">
        <v>38485</v>
      </c>
      <c r="G327" t="s">
        <v>331</v>
      </c>
      <c r="J327" t="s">
        <v>2125</v>
      </c>
      <c r="K327" t="s">
        <v>366</v>
      </c>
      <c r="M327" s="6" t="s">
        <v>2126</v>
      </c>
      <c r="N327" t="s">
        <v>2127</v>
      </c>
      <c r="O327" t="s">
        <v>383</v>
      </c>
      <c r="P327" t="s">
        <v>2128</v>
      </c>
      <c r="Q327">
        <v>3</v>
      </c>
      <c r="S327" t="s">
        <v>265</v>
      </c>
      <c r="T327" t="s">
        <v>2129</v>
      </c>
      <c r="U327" t="s">
        <v>266</v>
      </c>
      <c r="V327" t="s">
        <v>2130</v>
      </c>
      <c r="W327" t="s">
        <v>2132</v>
      </c>
    </row>
    <row r="328" spans="1:23" ht="12.75">
      <c r="A328" t="s">
        <v>2116</v>
      </c>
      <c r="B328" s="3">
        <v>38153.57083333333</v>
      </c>
      <c r="C328" s="4">
        <v>38504</v>
      </c>
      <c r="D328" t="s">
        <v>331</v>
      </c>
      <c r="F328" s="4">
        <v>38504</v>
      </c>
      <c r="G328" t="s">
        <v>331</v>
      </c>
      <c r="J328" t="s">
        <v>2133</v>
      </c>
      <c r="K328" t="s">
        <v>66</v>
      </c>
      <c r="M328" s="6" t="s">
        <v>2134</v>
      </c>
      <c r="N328" t="s">
        <v>2135</v>
      </c>
      <c r="O328" t="s">
        <v>383</v>
      </c>
      <c r="P328" t="s">
        <v>2136</v>
      </c>
      <c r="Q328">
        <v>5</v>
      </c>
      <c r="S328" t="s">
        <v>265</v>
      </c>
      <c r="T328" t="s">
        <v>2137</v>
      </c>
      <c r="U328" t="s">
        <v>266</v>
      </c>
      <c r="W328" t="s">
        <v>2138</v>
      </c>
    </row>
    <row r="329" spans="1:23" ht="12.75">
      <c r="A329" t="s">
        <v>2116</v>
      </c>
      <c r="B329" s="3">
        <v>38153.57083333333</v>
      </c>
      <c r="C329" s="4">
        <v>38504</v>
      </c>
      <c r="D329" t="s">
        <v>331</v>
      </c>
      <c r="F329" s="4">
        <v>38504</v>
      </c>
      <c r="G329" t="s">
        <v>331</v>
      </c>
      <c r="J329" t="s">
        <v>174</v>
      </c>
      <c r="K329" t="s">
        <v>66</v>
      </c>
      <c r="M329" s="6" t="s">
        <v>175</v>
      </c>
      <c r="N329" t="s">
        <v>176</v>
      </c>
      <c r="O329" t="s">
        <v>383</v>
      </c>
      <c r="P329" t="s">
        <v>177</v>
      </c>
      <c r="Q329">
        <v>6</v>
      </c>
      <c r="S329" t="s">
        <v>281</v>
      </c>
      <c r="U329" t="s">
        <v>266</v>
      </c>
      <c r="W329" t="s">
        <v>180</v>
      </c>
    </row>
    <row r="330" spans="1:23" ht="12.75">
      <c r="A330" t="s">
        <v>2116</v>
      </c>
      <c r="B330" s="3">
        <v>38153.57083333333</v>
      </c>
      <c r="C330" s="4">
        <v>38534</v>
      </c>
      <c r="D330" t="s">
        <v>331</v>
      </c>
      <c r="F330" s="4">
        <v>38534</v>
      </c>
      <c r="G330" t="s">
        <v>331</v>
      </c>
      <c r="J330" t="s">
        <v>174</v>
      </c>
      <c r="K330" t="s">
        <v>66</v>
      </c>
      <c r="M330" s="6" t="s">
        <v>175</v>
      </c>
      <c r="N330" t="s">
        <v>176</v>
      </c>
      <c r="O330" t="s">
        <v>383</v>
      </c>
      <c r="P330" t="s">
        <v>177</v>
      </c>
      <c r="Q330">
        <v>6</v>
      </c>
      <c r="S330" t="s">
        <v>281</v>
      </c>
      <c r="U330" t="s">
        <v>266</v>
      </c>
      <c r="W330" t="s">
        <v>181</v>
      </c>
    </row>
    <row r="331" spans="1:23" ht="12.75">
      <c r="A331" t="s">
        <v>2116</v>
      </c>
      <c r="B331" s="3">
        <v>38153.57083333333</v>
      </c>
      <c r="C331" s="4">
        <v>38572</v>
      </c>
      <c r="D331" t="s">
        <v>331</v>
      </c>
      <c r="F331" s="4">
        <v>38582</v>
      </c>
      <c r="G331" t="s">
        <v>331</v>
      </c>
      <c r="J331" t="s">
        <v>2139</v>
      </c>
      <c r="K331" t="s">
        <v>2140</v>
      </c>
      <c r="M331" s="6" t="s">
        <v>2141</v>
      </c>
      <c r="N331" t="s">
        <v>2142</v>
      </c>
      <c r="O331" t="s">
        <v>383</v>
      </c>
      <c r="P331" t="s">
        <v>2143</v>
      </c>
      <c r="Q331">
        <v>11</v>
      </c>
      <c r="S331" t="s">
        <v>281</v>
      </c>
      <c r="T331" t="s">
        <v>2144</v>
      </c>
      <c r="U331" t="s">
        <v>243</v>
      </c>
      <c r="V331" t="s">
        <v>2145</v>
      </c>
      <c r="W331" t="s">
        <v>2146</v>
      </c>
    </row>
    <row r="332" spans="1:23" ht="12.75">
      <c r="A332" t="s">
        <v>2116</v>
      </c>
      <c r="B332" s="3">
        <v>38153.57083333333</v>
      </c>
      <c r="C332" s="4">
        <v>38630</v>
      </c>
      <c r="D332" t="s">
        <v>331</v>
      </c>
      <c r="F332" s="4">
        <v>38632</v>
      </c>
      <c r="G332" t="s">
        <v>331</v>
      </c>
      <c r="J332" t="s">
        <v>2125</v>
      </c>
      <c r="K332" t="s">
        <v>366</v>
      </c>
      <c r="M332" s="6" t="s">
        <v>2126</v>
      </c>
      <c r="N332" t="s">
        <v>2127</v>
      </c>
      <c r="O332" t="s">
        <v>383</v>
      </c>
      <c r="P332" t="s">
        <v>2128</v>
      </c>
      <c r="Q332">
        <v>3</v>
      </c>
      <c r="S332" t="s">
        <v>265</v>
      </c>
      <c r="T332" t="s">
        <v>2129</v>
      </c>
      <c r="U332" t="s">
        <v>266</v>
      </c>
      <c r="V332" t="s">
        <v>2130</v>
      </c>
      <c r="W332" t="s">
        <v>2147</v>
      </c>
    </row>
    <row r="333" spans="1:23" ht="12.75">
      <c r="A333" t="s">
        <v>2116</v>
      </c>
      <c r="B333" s="3">
        <v>38153.57083333333</v>
      </c>
      <c r="C333" t="s">
        <v>359</v>
      </c>
      <c r="D333" t="s">
        <v>331</v>
      </c>
      <c r="F333" t="s">
        <v>359</v>
      </c>
      <c r="G333" t="s">
        <v>331</v>
      </c>
      <c r="J333" t="s">
        <v>2107</v>
      </c>
      <c r="K333" t="s">
        <v>66</v>
      </c>
      <c r="M333" s="6" t="s">
        <v>2148</v>
      </c>
      <c r="N333" t="s">
        <v>2149</v>
      </c>
      <c r="O333" t="s">
        <v>383</v>
      </c>
      <c r="P333" t="s">
        <v>2150</v>
      </c>
      <c r="Q333">
        <v>30</v>
      </c>
      <c r="S333" t="s">
        <v>281</v>
      </c>
      <c r="U333" t="s">
        <v>243</v>
      </c>
      <c r="W333" t="s">
        <v>2151</v>
      </c>
    </row>
    <row r="334" spans="1:23" ht="12.75">
      <c r="A334" t="s">
        <v>2116</v>
      </c>
      <c r="B334" s="3">
        <v>38153.57083333333</v>
      </c>
      <c r="C334" t="s">
        <v>359</v>
      </c>
      <c r="D334" t="s">
        <v>331</v>
      </c>
      <c r="F334" t="s">
        <v>359</v>
      </c>
      <c r="G334" t="s">
        <v>331</v>
      </c>
      <c r="J334" t="s">
        <v>2152</v>
      </c>
      <c r="K334" t="s">
        <v>66</v>
      </c>
      <c r="M334" s="6" t="s">
        <v>2153</v>
      </c>
      <c r="N334" t="s">
        <v>2154</v>
      </c>
      <c r="O334" t="s">
        <v>383</v>
      </c>
      <c r="P334" t="s">
        <v>2155</v>
      </c>
      <c r="Q334">
        <v>8</v>
      </c>
      <c r="S334" t="s">
        <v>265</v>
      </c>
      <c r="T334" t="s">
        <v>2156</v>
      </c>
      <c r="U334" t="s">
        <v>266</v>
      </c>
      <c r="W334" t="s">
        <v>2157</v>
      </c>
    </row>
    <row r="335" spans="1:23" ht="12.75">
      <c r="A335" t="s">
        <v>99</v>
      </c>
      <c r="B335" s="3">
        <v>38160.6</v>
      </c>
      <c r="C335" s="4">
        <v>38324</v>
      </c>
      <c r="D335" t="s">
        <v>331</v>
      </c>
      <c r="F335" s="4">
        <v>38354</v>
      </c>
      <c r="G335" t="s">
        <v>291</v>
      </c>
      <c r="H335" t="s">
        <v>350</v>
      </c>
      <c r="J335" t="s">
        <v>370</v>
      </c>
      <c r="K335" t="s">
        <v>371</v>
      </c>
      <c r="M335" s="6" t="s">
        <v>1844</v>
      </c>
      <c r="N335" t="s">
        <v>372</v>
      </c>
      <c r="O335" t="s">
        <v>335</v>
      </c>
      <c r="P335" t="s">
        <v>373</v>
      </c>
      <c r="Q335">
        <v>0</v>
      </c>
      <c r="R335">
        <v>30</v>
      </c>
      <c r="S335" t="s">
        <v>265</v>
      </c>
      <c r="T335" t="s">
        <v>374</v>
      </c>
      <c r="U335" t="s">
        <v>266</v>
      </c>
      <c r="W335" t="s">
        <v>375</v>
      </c>
    </row>
    <row r="336" spans="1:23" ht="12.75">
      <c r="A336" t="s">
        <v>99</v>
      </c>
      <c r="B336" s="3">
        <v>38160.6</v>
      </c>
      <c r="C336" s="4">
        <v>38324</v>
      </c>
      <c r="D336" t="s">
        <v>331</v>
      </c>
      <c r="F336" s="4">
        <v>38354</v>
      </c>
      <c r="G336" t="s">
        <v>291</v>
      </c>
      <c r="H336" t="s">
        <v>350</v>
      </c>
      <c r="J336" t="s">
        <v>376</v>
      </c>
      <c r="N336"/>
      <c r="Q336">
        <v>3</v>
      </c>
      <c r="S336" t="s">
        <v>265</v>
      </c>
      <c r="T336" t="s">
        <v>311</v>
      </c>
      <c r="U336" t="s">
        <v>266</v>
      </c>
      <c r="W336" t="s">
        <v>375</v>
      </c>
    </row>
    <row r="337" spans="1:23" ht="12.75">
      <c r="A337" t="s">
        <v>99</v>
      </c>
      <c r="B337" s="3">
        <v>38160.6</v>
      </c>
      <c r="C337" s="4">
        <v>38360</v>
      </c>
      <c r="D337" t="s">
        <v>291</v>
      </c>
      <c r="E337" t="s">
        <v>377</v>
      </c>
      <c r="F337" s="4">
        <v>38403</v>
      </c>
      <c r="G337" t="s">
        <v>81</v>
      </c>
      <c r="H337" t="s">
        <v>378</v>
      </c>
      <c r="I337" t="s">
        <v>100</v>
      </c>
      <c r="J337" t="s">
        <v>116</v>
      </c>
      <c r="K337" t="s">
        <v>66</v>
      </c>
      <c r="M337" s="6" t="s">
        <v>961</v>
      </c>
      <c r="N337" t="s">
        <v>101</v>
      </c>
      <c r="P337" t="s">
        <v>115</v>
      </c>
      <c r="Q337">
        <v>49</v>
      </c>
      <c r="S337" t="s">
        <v>265</v>
      </c>
      <c r="T337" t="s">
        <v>1492</v>
      </c>
      <c r="U337" t="s">
        <v>266</v>
      </c>
      <c r="V337" t="s">
        <v>962</v>
      </c>
      <c r="W337" t="s">
        <v>102</v>
      </c>
    </row>
    <row r="338" spans="1:23" ht="12.75">
      <c r="A338" t="s">
        <v>99</v>
      </c>
      <c r="B338" s="3">
        <v>38160.6</v>
      </c>
      <c r="C338" s="4">
        <v>38408</v>
      </c>
      <c r="D338" t="s">
        <v>81</v>
      </c>
      <c r="E338" t="s">
        <v>2315</v>
      </c>
      <c r="F338" s="4">
        <v>38432</v>
      </c>
      <c r="G338" t="s">
        <v>1036</v>
      </c>
      <c r="H338" t="s">
        <v>1915</v>
      </c>
      <c r="I338" t="s">
        <v>1009</v>
      </c>
      <c r="J338" t="s">
        <v>1031</v>
      </c>
      <c r="K338" t="s">
        <v>575</v>
      </c>
      <c r="M338" s="6" t="s">
        <v>963</v>
      </c>
      <c r="N338" t="s">
        <v>1032</v>
      </c>
      <c r="O338" t="s">
        <v>1010</v>
      </c>
      <c r="P338" t="s">
        <v>1033</v>
      </c>
      <c r="Q338">
        <v>29</v>
      </c>
      <c r="S338" t="s">
        <v>265</v>
      </c>
      <c r="U338" t="s">
        <v>243</v>
      </c>
      <c r="V338" t="s">
        <v>1916</v>
      </c>
      <c r="W338" t="s">
        <v>1034</v>
      </c>
    </row>
    <row r="339" spans="1:23" ht="12.75">
      <c r="A339" t="s">
        <v>99</v>
      </c>
      <c r="B339" s="3">
        <v>38160.6</v>
      </c>
      <c r="C339" s="4">
        <v>38435</v>
      </c>
      <c r="D339" t="s">
        <v>1036</v>
      </c>
      <c r="F339" s="4">
        <v>38452</v>
      </c>
      <c r="G339" t="s">
        <v>1042</v>
      </c>
      <c r="J339" t="s">
        <v>312</v>
      </c>
      <c r="K339" t="s">
        <v>83</v>
      </c>
      <c r="N339"/>
      <c r="O339" t="s">
        <v>275</v>
      </c>
      <c r="P339" t="s">
        <v>312</v>
      </c>
      <c r="Q339">
        <v>9</v>
      </c>
      <c r="S339" t="s">
        <v>281</v>
      </c>
      <c r="T339" t="s">
        <v>306</v>
      </c>
      <c r="U339" t="s">
        <v>243</v>
      </c>
      <c r="W339" t="s">
        <v>103</v>
      </c>
    </row>
    <row r="340" spans="1:23" ht="12.75">
      <c r="A340" t="s">
        <v>99</v>
      </c>
      <c r="B340" s="3">
        <v>38160.6</v>
      </c>
      <c r="C340" s="4">
        <v>38435</v>
      </c>
      <c r="D340" t="s">
        <v>1036</v>
      </c>
      <c r="F340" s="4">
        <v>38452</v>
      </c>
      <c r="G340" t="s">
        <v>1042</v>
      </c>
      <c r="J340" t="s">
        <v>1043</v>
      </c>
      <c r="N340"/>
      <c r="P340" t="s">
        <v>312</v>
      </c>
      <c r="Q340">
        <v>9</v>
      </c>
      <c r="S340" t="s">
        <v>265</v>
      </c>
      <c r="U340" t="s">
        <v>243</v>
      </c>
      <c r="W340" t="s">
        <v>103</v>
      </c>
    </row>
    <row r="341" spans="1:23" ht="12.75">
      <c r="A341" t="s">
        <v>99</v>
      </c>
      <c r="B341" s="3">
        <v>38160.6</v>
      </c>
      <c r="C341" s="4">
        <v>38456</v>
      </c>
      <c r="D341" t="s">
        <v>340</v>
      </c>
      <c r="E341" t="s">
        <v>809</v>
      </c>
      <c r="F341" s="4">
        <v>38481</v>
      </c>
      <c r="G341" t="s">
        <v>340</v>
      </c>
      <c r="H341">
        <v>10</v>
      </c>
      <c r="I341" t="s">
        <v>810</v>
      </c>
      <c r="J341" t="s">
        <v>104</v>
      </c>
      <c r="K341" t="s">
        <v>66</v>
      </c>
      <c r="M341" s="6" t="s">
        <v>964</v>
      </c>
      <c r="N341" t="s">
        <v>79</v>
      </c>
      <c r="O341" t="s">
        <v>275</v>
      </c>
      <c r="P341" t="s">
        <v>105</v>
      </c>
      <c r="Q341">
        <v>31</v>
      </c>
      <c r="S341" t="s">
        <v>281</v>
      </c>
      <c r="T341" t="s">
        <v>106</v>
      </c>
      <c r="U341" t="s">
        <v>266</v>
      </c>
      <c r="V341" t="s">
        <v>1044</v>
      </c>
      <c r="W341" t="s">
        <v>107</v>
      </c>
    </row>
    <row r="342" spans="1:23" ht="12.75">
      <c r="A342" t="s">
        <v>99</v>
      </c>
      <c r="B342" s="3">
        <v>38160.6</v>
      </c>
      <c r="C342" s="4">
        <v>38486</v>
      </c>
      <c r="D342" t="s">
        <v>340</v>
      </c>
      <c r="E342" t="s">
        <v>809</v>
      </c>
      <c r="F342" s="4">
        <v>38530</v>
      </c>
      <c r="G342" t="s">
        <v>1045</v>
      </c>
      <c r="H342" t="s">
        <v>588</v>
      </c>
      <c r="I342" t="s">
        <v>244</v>
      </c>
      <c r="J342" t="s">
        <v>108</v>
      </c>
      <c r="K342" t="s">
        <v>327</v>
      </c>
      <c r="M342" s="6" t="s">
        <v>965</v>
      </c>
      <c r="N342" t="s">
        <v>109</v>
      </c>
      <c r="O342" t="s">
        <v>234</v>
      </c>
      <c r="P342" t="s">
        <v>110</v>
      </c>
      <c r="Q342">
        <v>50</v>
      </c>
      <c r="S342" t="s">
        <v>265</v>
      </c>
      <c r="T342" t="s">
        <v>1445</v>
      </c>
      <c r="U342" t="s">
        <v>266</v>
      </c>
      <c r="V342" t="s">
        <v>111</v>
      </c>
      <c r="W342" t="s">
        <v>112</v>
      </c>
    </row>
    <row r="343" spans="1:23" ht="12.75">
      <c r="A343" t="s">
        <v>99</v>
      </c>
      <c r="B343" s="3">
        <v>38160.6</v>
      </c>
      <c r="C343" s="4">
        <v>38533</v>
      </c>
      <c r="D343" t="s">
        <v>1917</v>
      </c>
      <c r="F343" s="4">
        <v>38543</v>
      </c>
      <c r="G343" t="s">
        <v>332</v>
      </c>
      <c r="J343" t="s">
        <v>312</v>
      </c>
      <c r="K343" t="s">
        <v>341</v>
      </c>
      <c r="N343"/>
      <c r="P343" t="s">
        <v>312</v>
      </c>
      <c r="Q343">
        <v>0</v>
      </c>
      <c r="R343">
        <v>6</v>
      </c>
      <c r="S343" t="s">
        <v>265</v>
      </c>
      <c r="U343" t="s">
        <v>243</v>
      </c>
      <c r="V343" t="s">
        <v>1918</v>
      </c>
      <c r="W343" t="s">
        <v>1919</v>
      </c>
    </row>
    <row r="344" spans="1:23" ht="12.75">
      <c r="A344" t="s">
        <v>99</v>
      </c>
      <c r="B344" s="3">
        <v>38160.6</v>
      </c>
      <c r="C344" s="4">
        <v>38533</v>
      </c>
      <c r="D344" t="s">
        <v>1917</v>
      </c>
      <c r="F344" s="4">
        <v>38543</v>
      </c>
      <c r="G344" t="s">
        <v>332</v>
      </c>
      <c r="J344" t="s">
        <v>312</v>
      </c>
      <c r="N344"/>
      <c r="Q344">
        <v>6</v>
      </c>
      <c r="S344" t="s">
        <v>281</v>
      </c>
      <c r="U344" t="s">
        <v>243</v>
      </c>
      <c r="V344" t="s">
        <v>1918</v>
      </c>
      <c r="W344" t="s">
        <v>1919</v>
      </c>
    </row>
    <row r="345" spans="1:23" ht="12.75">
      <c r="A345" t="s">
        <v>99</v>
      </c>
      <c r="B345" s="3">
        <v>38160.6</v>
      </c>
      <c r="C345" s="4">
        <v>38545</v>
      </c>
      <c r="D345" t="s">
        <v>332</v>
      </c>
      <c r="E345">
        <v>11</v>
      </c>
      <c r="F345" s="4">
        <v>38566</v>
      </c>
      <c r="G345" t="s">
        <v>331</v>
      </c>
      <c r="J345" t="s">
        <v>1920</v>
      </c>
      <c r="K345" t="s">
        <v>66</v>
      </c>
      <c r="M345" s="6" t="s">
        <v>1921</v>
      </c>
      <c r="N345" t="s">
        <v>1922</v>
      </c>
      <c r="P345" t="s">
        <v>1923</v>
      </c>
      <c r="Q345">
        <v>23</v>
      </c>
      <c r="S345" t="s">
        <v>281</v>
      </c>
      <c r="T345" t="s">
        <v>1924</v>
      </c>
      <c r="U345" t="s">
        <v>266</v>
      </c>
      <c r="V345" t="s">
        <v>1925</v>
      </c>
      <c r="W345" t="s">
        <v>1926</v>
      </c>
    </row>
    <row r="346" spans="1:23" ht="12.75">
      <c r="A346" t="s">
        <v>99</v>
      </c>
      <c r="B346" s="3">
        <v>38160.6</v>
      </c>
      <c r="C346" s="4">
        <v>38637</v>
      </c>
      <c r="D346" t="s">
        <v>331</v>
      </c>
      <c r="F346" s="4">
        <v>38671</v>
      </c>
      <c r="G346" t="s">
        <v>1004</v>
      </c>
      <c r="H346" t="s">
        <v>2328</v>
      </c>
      <c r="J346" t="s">
        <v>2274</v>
      </c>
      <c r="K346" t="s">
        <v>354</v>
      </c>
      <c r="M346" s="6" t="s">
        <v>966</v>
      </c>
      <c r="N346" t="s">
        <v>2275</v>
      </c>
      <c r="O346" t="s">
        <v>488</v>
      </c>
      <c r="P346" t="s">
        <v>2276</v>
      </c>
      <c r="Q346">
        <v>37</v>
      </c>
      <c r="S346" t="s">
        <v>265</v>
      </c>
      <c r="T346" t="s">
        <v>2277</v>
      </c>
      <c r="U346" t="s">
        <v>266</v>
      </c>
      <c r="V346" t="s">
        <v>831</v>
      </c>
      <c r="W346" t="s">
        <v>2278</v>
      </c>
    </row>
    <row r="347" spans="1:23" ht="12.75">
      <c r="A347" t="s">
        <v>99</v>
      </c>
      <c r="B347" s="3">
        <v>38160.6</v>
      </c>
      <c r="C347" s="4">
        <v>38675</v>
      </c>
      <c r="D347" t="s">
        <v>1004</v>
      </c>
      <c r="E347">
        <v>18</v>
      </c>
      <c r="F347" s="4">
        <v>38687</v>
      </c>
      <c r="G347" t="s">
        <v>1004</v>
      </c>
      <c r="H347" t="s">
        <v>832</v>
      </c>
      <c r="J347" t="s">
        <v>817</v>
      </c>
      <c r="K347" t="s">
        <v>354</v>
      </c>
      <c r="M347" s="6" t="s">
        <v>2209</v>
      </c>
      <c r="N347" t="s">
        <v>818</v>
      </c>
      <c r="O347" t="s">
        <v>2211</v>
      </c>
      <c r="P347" t="s">
        <v>819</v>
      </c>
      <c r="Q347">
        <v>16</v>
      </c>
      <c r="S347" t="s">
        <v>241</v>
      </c>
      <c r="U347" t="s">
        <v>266</v>
      </c>
      <c r="W347" t="s">
        <v>820</v>
      </c>
    </row>
    <row r="348" spans="1:23" ht="12.75">
      <c r="A348" t="s">
        <v>99</v>
      </c>
      <c r="B348" s="3">
        <v>38160.6</v>
      </c>
      <c r="C348" s="4">
        <v>38692</v>
      </c>
      <c r="D348" t="s">
        <v>1004</v>
      </c>
      <c r="E348" t="s">
        <v>806</v>
      </c>
      <c r="F348" s="4">
        <v>38717</v>
      </c>
      <c r="G348" t="s">
        <v>1004</v>
      </c>
      <c r="H348" t="s">
        <v>1802</v>
      </c>
      <c r="J348" t="s">
        <v>2279</v>
      </c>
      <c r="K348" t="s">
        <v>354</v>
      </c>
      <c r="M348" s="6" t="s">
        <v>2280</v>
      </c>
      <c r="N348" t="s">
        <v>833</v>
      </c>
      <c r="O348" t="s">
        <v>488</v>
      </c>
      <c r="P348" t="s">
        <v>1006</v>
      </c>
      <c r="Q348">
        <v>28</v>
      </c>
      <c r="S348" t="s">
        <v>265</v>
      </c>
      <c r="T348" t="s">
        <v>2282</v>
      </c>
      <c r="U348" t="s">
        <v>266</v>
      </c>
      <c r="V348" t="s">
        <v>836</v>
      </c>
      <c r="W348" t="s">
        <v>2283</v>
      </c>
    </row>
    <row r="349" spans="1:23" ht="12.75">
      <c r="A349" t="s">
        <v>99</v>
      </c>
      <c r="B349" s="3">
        <v>38160.6</v>
      </c>
      <c r="C349" s="4">
        <v>38717</v>
      </c>
      <c r="D349" t="s">
        <v>1004</v>
      </c>
      <c r="F349" s="4">
        <v>38687</v>
      </c>
      <c r="G349" t="s">
        <v>81</v>
      </c>
      <c r="J349" t="s">
        <v>312</v>
      </c>
      <c r="K349" t="s">
        <v>341</v>
      </c>
      <c r="N349"/>
      <c r="P349" t="s">
        <v>312</v>
      </c>
      <c r="Q349">
        <v>0</v>
      </c>
      <c r="R349">
        <v>20</v>
      </c>
      <c r="S349" t="s">
        <v>265</v>
      </c>
      <c r="U349" t="s">
        <v>243</v>
      </c>
      <c r="V349" t="s">
        <v>312</v>
      </c>
      <c r="W349" t="s">
        <v>1929</v>
      </c>
    </row>
    <row r="350" spans="1:23" ht="12.75">
      <c r="A350" t="s">
        <v>99</v>
      </c>
      <c r="B350" s="3">
        <v>38160.6</v>
      </c>
      <c r="C350" t="s">
        <v>359</v>
      </c>
      <c r="D350" t="s">
        <v>825</v>
      </c>
      <c r="F350" t="s">
        <v>359</v>
      </c>
      <c r="G350" t="s">
        <v>825</v>
      </c>
      <c r="I350" t="s">
        <v>826</v>
      </c>
      <c r="J350" t="s">
        <v>803</v>
      </c>
      <c r="K350" t="s">
        <v>2056</v>
      </c>
      <c r="M350" s="6" t="s">
        <v>804</v>
      </c>
      <c r="N350" t="s">
        <v>827</v>
      </c>
      <c r="O350" t="s">
        <v>1010</v>
      </c>
      <c r="P350" t="s">
        <v>828</v>
      </c>
      <c r="Q350">
        <v>0</v>
      </c>
      <c r="R350">
        <v>28</v>
      </c>
      <c r="S350" t="s">
        <v>265</v>
      </c>
      <c r="U350" t="s">
        <v>266</v>
      </c>
      <c r="W350" t="s">
        <v>829</v>
      </c>
    </row>
    <row r="351" spans="1:23" ht="12.75">
      <c r="A351" t="s">
        <v>99</v>
      </c>
      <c r="B351" s="3">
        <v>38160.6</v>
      </c>
      <c r="C351" t="s">
        <v>359</v>
      </c>
      <c r="D351" t="s">
        <v>81</v>
      </c>
      <c r="E351" t="s">
        <v>378</v>
      </c>
      <c r="F351" t="s">
        <v>359</v>
      </c>
      <c r="G351" t="s">
        <v>825</v>
      </c>
      <c r="H351" t="s">
        <v>1037</v>
      </c>
      <c r="J351" t="s">
        <v>1038</v>
      </c>
      <c r="K351" t="s">
        <v>66</v>
      </c>
      <c r="M351" s="6" t="s">
        <v>967</v>
      </c>
      <c r="N351" t="s">
        <v>1039</v>
      </c>
      <c r="P351" t="s">
        <v>1040</v>
      </c>
      <c r="Q351">
        <v>0</v>
      </c>
      <c r="R351">
        <v>40</v>
      </c>
      <c r="S351" t="s">
        <v>265</v>
      </c>
      <c r="U351" t="s">
        <v>243</v>
      </c>
      <c r="V351" t="s">
        <v>1797</v>
      </c>
      <c r="W351" t="s">
        <v>1041</v>
      </c>
    </row>
    <row r="352" spans="1:23" ht="12.75">
      <c r="A352" t="s">
        <v>99</v>
      </c>
      <c r="B352" s="3">
        <v>38160.6</v>
      </c>
      <c r="C352" t="s">
        <v>359</v>
      </c>
      <c r="D352" t="s">
        <v>1047</v>
      </c>
      <c r="E352" t="s">
        <v>1927</v>
      </c>
      <c r="F352" t="s">
        <v>359</v>
      </c>
      <c r="G352" t="s">
        <v>332</v>
      </c>
      <c r="H352" t="s">
        <v>989</v>
      </c>
      <c r="J352" t="s">
        <v>1015</v>
      </c>
      <c r="K352" t="s">
        <v>354</v>
      </c>
      <c r="M352" s="6" t="s">
        <v>1017</v>
      </c>
      <c r="N352" t="s">
        <v>1048</v>
      </c>
      <c r="P352" t="s">
        <v>1049</v>
      </c>
      <c r="Q352">
        <v>0</v>
      </c>
      <c r="R352">
        <v>43</v>
      </c>
      <c r="S352" t="s">
        <v>265</v>
      </c>
      <c r="T352" t="s">
        <v>1493</v>
      </c>
      <c r="U352" t="s">
        <v>266</v>
      </c>
      <c r="V352" t="s">
        <v>1928</v>
      </c>
      <c r="W352" t="s">
        <v>1050</v>
      </c>
    </row>
    <row r="353" spans="1:23" ht="12.75">
      <c r="A353" t="s">
        <v>99</v>
      </c>
      <c r="B353" s="3">
        <v>38160.6</v>
      </c>
      <c r="C353" t="s">
        <v>359</v>
      </c>
      <c r="D353" t="s">
        <v>332</v>
      </c>
      <c r="F353" t="s">
        <v>359</v>
      </c>
      <c r="G353" t="s">
        <v>1765</v>
      </c>
      <c r="J353" t="s">
        <v>1766</v>
      </c>
      <c r="K353" t="s">
        <v>397</v>
      </c>
      <c r="M353" s="6" t="s">
        <v>1380</v>
      </c>
      <c r="N353" t="s">
        <v>1767</v>
      </c>
      <c r="P353" t="s">
        <v>1768</v>
      </c>
      <c r="Q353">
        <v>0</v>
      </c>
      <c r="R353">
        <v>45</v>
      </c>
      <c r="S353" t="s">
        <v>265</v>
      </c>
      <c r="U353" t="s">
        <v>266</v>
      </c>
      <c r="V353" t="s">
        <v>1769</v>
      </c>
      <c r="W353" t="s">
        <v>812</v>
      </c>
    </row>
    <row r="354" spans="1:23" ht="12.75">
      <c r="A354" t="s">
        <v>1416</v>
      </c>
      <c r="B354" s="3">
        <v>38167.41458333333</v>
      </c>
      <c r="C354" s="4">
        <v>38370</v>
      </c>
      <c r="D354" t="s">
        <v>127</v>
      </c>
      <c r="F354" s="4">
        <v>38371</v>
      </c>
      <c r="G354" t="s">
        <v>127</v>
      </c>
      <c r="I354" t="s">
        <v>2160</v>
      </c>
      <c r="J354" t="s">
        <v>68</v>
      </c>
      <c r="K354" t="s">
        <v>1496</v>
      </c>
      <c r="L354" t="s">
        <v>1497</v>
      </c>
      <c r="M354" s="6" t="s">
        <v>1498</v>
      </c>
      <c r="N354"/>
      <c r="O354" t="s">
        <v>929</v>
      </c>
      <c r="P354" t="s">
        <v>68</v>
      </c>
      <c r="Q354">
        <v>2</v>
      </c>
      <c r="S354" t="s">
        <v>265</v>
      </c>
      <c r="T354" t="s">
        <v>1499</v>
      </c>
      <c r="U354" t="s">
        <v>266</v>
      </c>
      <c r="W354" t="s">
        <v>1500</v>
      </c>
    </row>
    <row r="355" spans="1:23" ht="12.75">
      <c r="A355" t="s">
        <v>1416</v>
      </c>
      <c r="B355" s="3">
        <v>38167.41458333333</v>
      </c>
      <c r="C355" s="4">
        <v>38372</v>
      </c>
      <c r="D355" t="s">
        <v>127</v>
      </c>
      <c r="F355" s="4">
        <v>38392</v>
      </c>
      <c r="G355" t="s">
        <v>127</v>
      </c>
      <c r="I355" t="s">
        <v>2160</v>
      </c>
      <c r="J355" t="s">
        <v>1501</v>
      </c>
      <c r="K355" t="s">
        <v>1496</v>
      </c>
      <c r="L355" t="s">
        <v>1497</v>
      </c>
      <c r="M355" s="6" t="s">
        <v>1498</v>
      </c>
      <c r="N355"/>
      <c r="O355" t="s">
        <v>929</v>
      </c>
      <c r="P355" t="s">
        <v>2266</v>
      </c>
      <c r="Q355">
        <v>21</v>
      </c>
      <c r="S355" t="s">
        <v>265</v>
      </c>
      <c r="T355" t="s">
        <v>1499</v>
      </c>
      <c r="U355" t="s">
        <v>266</v>
      </c>
      <c r="V355" t="s">
        <v>1502</v>
      </c>
      <c r="W355" t="s">
        <v>1503</v>
      </c>
    </row>
    <row r="356" spans="1:23" ht="12.75">
      <c r="A356" t="s">
        <v>1416</v>
      </c>
      <c r="B356" s="3">
        <v>38167.41458333333</v>
      </c>
      <c r="C356" s="4">
        <v>38393</v>
      </c>
      <c r="D356" t="s">
        <v>127</v>
      </c>
      <c r="F356" s="4">
        <v>38394</v>
      </c>
      <c r="G356" t="s">
        <v>127</v>
      </c>
      <c r="I356" t="s">
        <v>2160</v>
      </c>
      <c r="J356" t="s">
        <v>68</v>
      </c>
      <c r="K356" t="s">
        <v>1496</v>
      </c>
      <c r="L356" t="s">
        <v>1497</v>
      </c>
      <c r="M356" s="6" t="s">
        <v>1498</v>
      </c>
      <c r="N356"/>
      <c r="O356" t="s">
        <v>929</v>
      </c>
      <c r="P356" t="s">
        <v>68</v>
      </c>
      <c r="Q356">
        <v>2</v>
      </c>
      <c r="S356" t="s">
        <v>265</v>
      </c>
      <c r="T356" t="s">
        <v>1499</v>
      </c>
      <c r="U356" t="s">
        <v>266</v>
      </c>
      <c r="W356" t="s">
        <v>1504</v>
      </c>
    </row>
    <row r="357" spans="1:23" ht="12.75">
      <c r="A357" t="s">
        <v>1416</v>
      </c>
      <c r="B357" s="3">
        <v>38167.41458333333</v>
      </c>
      <c r="C357" s="4">
        <v>38398</v>
      </c>
      <c r="D357" t="s">
        <v>1505</v>
      </c>
      <c r="F357" s="4">
        <v>38399</v>
      </c>
      <c r="G357" t="s">
        <v>127</v>
      </c>
      <c r="I357" t="s">
        <v>2160</v>
      </c>
      <c r="J357" t="s">
        <v>1506</v>
      </c>
      <c r="K357" t="s">
        <v>1496</v>
      </c>
      <c r="L357" t="s">
        <v>1507</v>
      </c>
      <c r="M357" s="6" t="s">
        <v>1508</v>
      </c>
      <c r="N357"/>
      <c r="O357" t="s">
        <v>929</v>
      </c>
      <c r="P357" t="s">
        <v>1509</v>
      </c>
      <c r="Q357">
        <v>2</v>
      </c>
      <c r="S357" t="s">
        <v>265</v>
      </c>
      <c r="T357" t="s">
        <v>1510</v>
      </c>
      <c r="U357" t="s">
        <v>266</v>
      </c>
      <c r="W357" t="s">
        <v>1511</v>
      </c>
    </row>
    <row r="358" spans="1:23" ht="12.75">
      <c r="A358" t="s">
        <v>1416</v>
      </c>
      <c r="B358" s="3">
        <v>38167.41458333333</v>
      </c>
      <c r="C358" s="4">
        <v>38401</v>
      </c>
      <c r="D358" t="s">
        <v>127</v>
      </c>
      <c r="F358" s="4">
        <v>38403</v>
      </c>
      <c r="G358" t="s">
        <v>127</v>
      </c>
      <c r="I358" t="s">
        <v>2160</v>
      </c>
      <c r="J358" t="s">
        <v>1512</v>
      </c>
      <c r="K358" t="s">
        <v>1513</v>
      </c>
      <c r="L358" t="s">
        <v>1514</v>
      </c>
      <c r="M358" s="6" t="s">
        <v>1515</v>
      </c>
      <c r="N358"/>
      <c r="O358" t="s">
        <v>929</v>
      </c>
      <c r="P358" t="s">
        <v>1516</v>
      </c>
      <c r="Q358">
        <v>2</v>
      </c>
      <c r="S358" t="s">
        <v>265</v>
      </c>
      <c r="T358" t="s">
        <v>1517</v>
      </c>
      <c r="U358" t="s">
        <v>243</v>
      </c>
      <c r="W358" t="s">
        <v>1518</v>
      </c>
    </row>
    <row r="359" spans="1:23" ht="12.75">
      <c r="A359" t="s">
        <v>1416</v>
      </c>
      <c r="B359" s="3">
        <v>38167.41458333333</v>
      </c>
      <c r="C359" s="4">
        <v>38412</v>
      </c>
      <c r="D359" t="s">
        <v>1505</v>
      </c>
      <c r="F359" s="4">
        <v>38413</v>
      </c>
      <c r="G359" t="s">
        <v>127</v>
      </c>
      <c r="I359" t="s">
        <v>2160</v>
      </c>
      <c r="J359" t="s">
        <v>1506</v>
      </c>
      <c r="K359" t="s">
        <v>1496</v>
      </c>
      <c r="L359" t="s">
        <v>1507</v>
      </c>
      <c r="M359" s="6" t="s">
        <v>1508</v>
      </c>
      <c r="N359"/>
      <c r="O359" t="s">
        <v>929</v>
      </c>
      <c r="P359" t="s">
        <v>1509</v>
      </c>
      <c r="Q359">
        <v>2</v>
      </c>
      <c r="S359" t="s">
        <v>265</v>
      </c>
      <c r="T359" t="s">
        <v>1510</v>
      </c>
      <c r="U359" t="s">
        <v>266</v>
      </c>
      <c r="W359" t="s">
        <v>1519</v>
      </c>
    </row>
    <row r="360" spans="1:23" ht="12.75">
      <c r="A360" t="s">
        <v>1416</v>
      </c>
      <c r="B360" s="3">
        <v>38167.41458333333</v>
      </c>
      <c r="C360" s="4">
        <v>38422</v>
      </c>
      <c r="D360" t="s">
        <v>127</v>
      </c>
      <c r="F360" s="4">
        <v>38429</v>
      </c>
      <c r="G360" t="s">
        <v>127</v>
      </c>
      <c r="I360" t="s">
        <v>2160</v>
      </c>
      <c r="J360" t="s">
        <v>1520</v>
      </c>
      <c r="K360" t="s">
        <v>1495</v>
      </c>
      <c r="L360" t="s">
        <v>1521</v>
      </c>
      <c r="M360" s="6" t="s">
        <v>1522</v>
      </c>
      <c r="N360" t="s">
        <v>2184</v>
      </c>
      <c r="O360" t="s">
        <v>929</v>
      </c>
      <c r="Q360">
        <v>8</v>
      </c>
      <c r="S360" t="s">
        <v>265</v>
      </c>
      <c r="T360">
        <v>9982133</v>
      </c>
      <c r="U360" t="s">
        <v>266</v>
      </c>
      <c r="W360" t="s">
        <v>1523</v>
      </c>
    </row>
    <row r="361" spans="1:23" ht="12.75">
      <c r="A361" t="s">
        <v>1416</v>
      </c>
      <c r="B361" s="3">
        <v>38167.41458333333</v>
      </c>
      <c r="C361" s="4">
        <v>38439</v>
      </c>
      <c r="D361" t="s">
        <v>127</v>
      </c>
      <c r="F361" s="4">
        <v>38441</v>
      </c>
      <c r="G361" t="s">
        <v>127</v>
      </c>
      <c r="I361" t="s">
        <v>2160</v>
      </c>
      <c r="J361" t="s">
        <v>1512</v>
      </c>
      <c r="K361" t="s">
        <v>1513</v>
      </c>
      <c r="L361" t="s">
        <v>1514</v>
      </c>
      <c r="M361" s="6" t="s">
        <v>1515</v>
      </c>
      <c r="N361"/>
      <c r="O361" t="s">
        <v>929</v>
      </c>
      <c r="P361" t="s">
        <v>1516</v>
      </c>
      <c r="Q361">
        <v>2</v>
      </c>
      <c r="S361" t="s">
        <v>265</v>
      </c>
      <c r="T361" t="s">
        <v>1517</v>
      </c>
      <c r="U361" t="s">
        <v>243</v>
      </c>
      <c r="W361" t="s">
        <v>1524</v>
      </c>
    </row>
    <row r="362" spans="1:23" ht="12.75">
      <c r="A362" t="s">
        <v>1416</v>
      </c>
      <c r="B362" s="3">
        <v>38167.41458333333</v>
      </c>
      <c r="C362" s="4">
        <v>38443</v>
      </c>
      <c r="D362" t="s">
        <v>1505</v>
      </c>
      <c r="F362" s="4">
        <v>38444</v>
      </c>
      <c r="G362" t="s">
        <v>127</v>
      </c>
      <c r="I362" t="s">
        <v>2160</v>
      </c>
      <c r="J362" t="s">
        <v>1506</v>
      </c>
      <c r="K362" t="s">
        <v>1496</v>
      </c>
      <c r="L362" t="s">
        <v>1507</v>
      </c>
      <c r="M362" s="6" t="s">
        <v>1508</v>
      </c>
      <c r="N362"/>
      <c r="O362" t="s">
        <v>929</v>
      </c>
      <c r="P362" t="s">
        <v>1509</v>
      </c>
      <c r="Q362">
        <v>2</v>
      </c>
      <c r="S362" t="s">
        <v>265</v>
      </c>
      <c r="T362" t="s">
        <v>1510</v>
      </c>
      <c r="U362" t="s">
        <v>266</v>
      </c>
      <c r="W362" t="s">
        <v>1525</v>
      </c>
    </row>
    <row r="363" spans="1:23" ht="12.75">
      <c r="A363" t="s">
        <v>1416</v>
      </c>
      <c r="B363" s="3">
        <v>38167.41458333333</v>
      </c>
      <c r="C363" s="4">
        <v>38473</v>
      </c>
      <c r="D363" t="s">
        <v>1505</v>
      </c>
      <c r="F363" s="4">
        <v>38474</v>
      </c>
      <c r="G363" t="s">
        <v>127</v>
      </c>
      <c r="I363" t="s">
        <v>2160</v>
      </c>
      <c r="J363" t="s">
        <v>1506</v>
      </c>
      <c r="K363" t="s">
        <v>1496</v>
      </c>
      <c r="L363" t="s">
        <v>1507</v>
      </c>
      <c r="M363" s="6" t="s">
        <v>1508</v>
      </c>
      <c r="N363"/>
      <c r="O363" t="s">
        <v>929</v>
      </c>
      <c r="P363" t="s">
        <v>1509</v>
      </c>
      <c r="Q363">
        <v>2</v>
      </c>
      <c r="S363" t="s">
        <v>265</v>
      </c>
      <c r="T363" t="s">
        <v>1510</v>
      </c>
      <c r="U363" t="s">
        <v>266</v>
      </c>
      <c r="W363" t="s">
        <v>1526</v>
      </c>
    </row>
    <row r="364" spans="1:23" ht="12.75">
      <c r="A364" t="s">
        <v>1416</v>
      </c>
      <c r="B364" s="3">
        <v>38167.41458333333</v>
      </c>
      <c r="C364" s="4">
        <v>38477</v>
      </c>
      <c r="D364" t="s">
        <v>127</v>
      </c>
      <c r="F364" s="4">
        <v>38484</v>
      </c>
      <c r="G364" t="s">
        <v>127</v>
      </c>
      <c r="I364" t="s">
        <v>2160</v>
      </c>
      <c r="J364" t="s">
        <v>1520</v>
      </c>
      <c r="K364" t="s">
        <v>1495</v>
      </c>
      <c r="L364" t="s">
        <v>1521</v>
      </c>
      <c r="M364" s="6" t="s">
        <v>1522</v>
      </c>
      <c r="N364" t="s">
        <v>2184</v>
      </c>
      <c r="O364" t="s">
        <v>929</v>
      </c>
      <c r="Q364">
        <v>8</v>
      </c>
      <c r="S364" t="s">
        <v>265</v>
      </c>
      <c r="T364">
        <v>9982133</v>
      </c>
      <c r="U364" t="s">
        <v>266</v>
      </c>
      <c r="W364" t="s">
        <v>1527</v>
      </c>
    </row>
    <row r="365" spans="1:23" ht="12.75">
      <c r="A365" t="s">
        <v>1416</v>
      </c>
      <c r="B365" s="3">
        <v>38167.41458333333</v>
      </c>
      <c r="C365" s="4">
        <v>38486</v>
      </c>
      <c r="D365" t="s">
        <v>127</v>
      </c>
      <c r="F365" s="4">
        <v>38486</v>
      </c>
      <c r="G365" t="s">
        <v>127</v>
      </c>
      <c r="I365" t="s">
        <v>2160</v>
      </c>
      <c r="J365" t="s">
        <v>68</v>
      </c>
      <c r="K365" t="s">
        <v>1528</v>
      </c>
      <c r="L365" t="s">
        <v>1529</v>
      </c>
      <c r="M365" s="6" t="s">
        <v>1530</v>
      </c>
      <c r="N365"/>
      <c r="O365" t="s">
        <v>929</v>
      </c>
      <c r="P365" t="s">
        <v>68</v>
      </c>
      <c r="Q365">
        <v>1</v>
      </c>
      <c r="S365" t="s">
        <v>265</v>
      </c>
      <c r="T365" t="s">
        <v>1531</v>
      </c>
      <c r="U365" t="s">
        <v>266</v>
      </c>
      <c r="W365" t="s">
        <v>1532</v>
      </c>
    </row>
    <row r="366" spans="1:23" ht="12.75">
      <c r="A366" t="s">
        <v>1416</v>
      </c>
      <c r="B366" s="3">
        <v>38167.41458333333</v>
      </c>
      <c r="C366" s="4">
        <v>38487</v>
      </c>
      <c r="D366" t="s">
        <v>127</v>
      </c>
      <c r="F366" s="4">
        <v>38491</v>
      </c>
      <c r="G366" t="s">
        <v>127</v>
      </c>
      <c r="I366" t="s">
        <v>2160</v>
      </c>
      <c r="J366" t="s">
        <v>1533</v>
      </c>
      <c r="K366" t="s">
        <v>1528</v>
      </c>
      <c r="L366" t="s">
        <v>1529</v>
      </c>
      <c r="M366" s="6" t="s">
        <v>1530</v>
      </c>
      <c r="N366"/>
      <c r="O366" t="s">
        <v>929</v>
      </c>
      <c r="P366" t="s">
        <v>1534</v>
      </c>
      <c r="Q366">
        <v>5</v>
      </c>
      <c r="S366" t="s">
        <v>265</v>
      </c>
      <c r="T366" t="s">
        <v>1531</v>
      </c>
      <c r="U366" t="s">
        <v>266</v>
      </c>
      <c r="W366" t="s">
        <v>1535</v>
      </c>
    </row>
    <row r="367" spans="1:23" ht="12.75">
      <c r="A367" t="s">
        <v>1416</v>
      </c>
      <c r="B367" s="3">
        <v>38167.41458333333</v>
      </c>
      <c r="C367" s="4">
        <v>38492</v>
      </c>
      <c r="D367" t="s">
        <v>127</v>
      </c>
      <c r="F367" s="4">
        <v>38492</v>
      </c>
      <c r="G367" t="s">
        <v>127</v>
      </c>
      <c r="I367" t="s">
        <v>2160</v>
      </c>
      <c r="J367" t="s">
        <v>68</v>
      </c>
      <c r="K367" t="s">
        <v>1528</v>
      </c>
      <c r="L367" t="s">
        <v>1529</v>
      </c>
      <c r="M367" s="6" t="s">
        <v>1530</v>
      </c>
      <c r="N367"/>
      <c r="O367" t="s">
        <v>929</v>
      </c>
      <c r="P367" t="s">
        <v>68</v>
      </c>
      <c r="Q367">
        <v>1</v>
      </c>
      <c r="S367" t="s">
        <v>265</v>
      </c>
      <c r="T367" t="s">
        <v>1531</v>
      </c>
      <c r="U367" t="s">
        <v>266</v>
      </c>
      <c r="W367" t="s">
        <v>1536</v>
      </c>
    </row>
    <row r="368" spans="1:23" ht="12.75">
      <c r="A368" t="s">
        <v>1416</v>
      </c>
      <c r="B368" s="3">
        <v>38167.41458333333</v>
      </c>
      <c r="C368" s="4">
        <v>38504</v>
      </c>
      <c r="D368" t="s">
        <v>1505</v>
      </c>
      <c r="F368" s="4">
        <v>38505</v>
      </c>
      <c r="G368" t="s">
        <v>127</v>
      </c>
      <c r="I368" t="s">
        <v>2160</v>
      </c>
      <c r="J368" t="s">
        <v>1506</v>
      </c>
      <c r="K368" t="s">
        <v>1496</v>
      </c>
      <c r="L368" t="s">
        <v>1507</v>
      </c>
      <c r="M368" s="6" t="s">
        <v>1508</v>
      </c>
      <c r="N368"/>
      <c r="O368" t="s">
        <v>929</v>
      </c>
      <c r="P368" t="s">
        <v>1509</v>
      </c>
      <c r="Q368">
        <v>2</v>
      </c>
      <c r="S368" t="s">
        <v>265</v>
      </c>
      <c r="T368" t="s">
        <v>1510</v>
      </c>
      <c r="U368" t="s">
        <v>266</v>
      </c>
      <c r="W368" t="s">
        <v>1537</v>
      </c>
    </row>
    <row r="369" spans="1:23" ht="12.75">
      <c r="A369" t="s">
        <v>1416</v>
      </c>
      <c r="B369" s="3">
        <v>38167.41458333333</v>
      </c>
      <c r="C369" s="4">
        <v>38518</v>
      </c>
      <c r="D369" t="s">
        <v>127</v>
      </c>
      <c r="F369" s="4">
        <v>38520</v>
      </c>
      <c r="G369" t="s">
        <v>127</v>
      </c>
      <c r="I369" t="s">
        <v>2160</v>
      </c>
      <c r="J369" t="s">
        <v>1538</v>
      </c>
      <c r="K369" t="s">
        <v>1539</v>
      </c>
      <c r="L369" t="s">
        <v>1540</v>
      </c>
      <c r="M369" s="6" t="s">
        <v>1541</v>
      </c>
      <c r="N369"/>
      <c r="O369" t="s">
        <v>929</v>
      </c>
      <c r="P369" t="s">
        <v>1542</v>
      </c>
      <c r="Q369">
        <v>2</v>
      </c>
      <c r="S369" t="s">
        <v>265</v>
      </c>
      <c r="T369" t="s">
        <v>1543</v>
      </c>
      <c r="U369" t="s">
        <v>266</v>
      </c>
      <c r="W369" t="s">
        <v>1544</v>
      </c>
    </row>
    <row r="370" spans="1:23" ht="12.75">
      <c r="A370" t="s">
        <v>1416</v>
      </c>
      <c r="B370" s="3">
        <v>38167.41458333333</v>
      </c>
      <c r="C370" s="4">
        <v>38534</v>
      </c>
      <c r="D370" t="s">
        <v>1505</v>
      </c>
      <c r="F370" s="4">
        <v>38535</v>
      </c>
      <c r="G370" t="s">
        <v>127</v>
      </c>
      <c r="I370" t="s">
        <v>2160</v>
      </c>
      <c r="J370" t="s">
        <v>1506</v>
      </c>
      <c r="K370" t="s">
        <v>1496</v>
      </c>
      <c r="L370" t="s">
        <v>1507</v>
      </c>
      <c r="M370" s="6" t="s">
        <v>1508</v>
      </c>
      <c r="N370"/>
      <c r="O370" t="s">
        <v>929</v>
      </c>
      <c r="P370" t="s">
        <v>1509</v>
      </c>
      <c r="Q370">
        <v>2</v>
      </c>
      <c r="S370" t="s">
        <v>265</v>
      </c>
      <c r="T370" t="s">
        <v>1510</v>
      </c>
      <c r="U370" t="s">
        <v>266</v>
      </c>
      <c r="W370" t="s">
        <v>1545</v>
      </c>
    </row>
    <row r="371" spans="1:23" ht="12.75">
      <c r="A371" t="s">
        <v>1416</v>
      </c>
      <c r="B371" s="3">
        <v>38167.41458333333</v>
      </c>
      <c r="C371" s="4">
        <v>38548</v>
      </c>
      <c r="D371" t="s">
        <v>127</v>
      </c>
      <c r="F371" s="4">
        <v>38550</v>
      </c>
      <c r="G371" t="s">
        <v>127</v>
      </c>
      <c r="I371" t="s">
        <v>2160</v>
      </c>
      <c r="J371" t="s">
        <v>1538</v>
      </c>
      <c r="K371" t="s">
        <v>1539</v>
      </c>
      <c r="L371" t="s">
        <v>1540</v>
      </c>
      <c r="M371" s="6" t="s">
        <v>1541</v>
      </c>
      <c r="N371"/>
      <c r="O371" t="s">
        <v>929</v>
      </c>
      <c r="P371" t="s">
        <v>1542</v>
      </c>
      <c r="Q371">
        <v>2</v>
      </c>
      <c r="S371" t="s">
        <v>265</v>
      </c>
      <c r="T371" t="s">
        <v>1543</v>
      </c>
      <c r="U371" t="s">
        <v>266</v>
      </c>
      <c r="W371" t="s">
        <v>1546</v>
      </c>
    </row>
    <row r="372" spans="1:23" ht="12.75">
      <c r="A372" t="s">
        <v>1416</v>
      </c>
      <c r="B372" s="3">
        <v>38167.41458333333</v>
      </c>
      <c r="C372" s="4">
        <v>38565</v>
      </c>
      <c r="D372" t="s">
        <v>1505</v>
      </c>
      <c r="F372" s="4">
        <v>38566</v>
      </c>
      <c r="G372" t="s">
        <v>127</v>
      </c>
      <c r="I372" t="s">
        <v>2160</v>
      </c>
      <c r="J372" t="s">
        <v>1506</v>
      </c>
      <c r="K372" t="s">
        <v>1496</v>
      </c>
      <c r="L372" t="s">
        <v>1507</v>
      </c>
      <c r="M372" s="6" t="s">
        <v>1508</v>
      </c>
      <c r="N372"/>
      <c r="O372" t="s">
        <v>929</v>
      </c>
      <c r="P372" t="s">
        <v>1509</v>
      </c>
      <c r="Q372">
        <v>2</v>
      </c>
      <c r="S372" t="s">
        <v>265</v>
      </c>
      <c r="T372" t="s">
        <v>1510</v>
      </c>
      <c r="U372" t="s">
        <v>266</v>
      </c>
      <c r="W372" t="s">
        <v>1547</v>
      </c>
    </row>
    <row r="373" spans="1:23" ht="12.75">
      <c r="A373" t="s">
        <v>1416</v>
      </c>
      <c r="B373" s="3">
        <v>38167.41458333333</v>
      </c>
      <c r="C373" s="4">
        <v>38575</v>
      </c>
      <c r="D373" t="s">
        <v>127</v>
      </c>
      <c r="F373" s="4">
        <v>38581</v>
      </c>
      <c r="G373" t="s">
        <v>127</v>
      </c>
      <c r="I373" t="s">
        <v>2160</v>
      </c>
      <c r="J373" t="s">
        <v>1520</v>
      </c>
      <c r="K373" t="s">
        <v>1495</v>
      </c>
      <c r="L373" t="s">
        <v>1521</v>
      </c>
      <c r="M373" s="6" t="s">
        <v>1522</v>
      </c>
      <c r="N373" t="s">
        <v>2184</v>
      </c>
      <c r="O373" t="s">
        <v>929</v>
      </c>
      <c r="Q373">
        <v>8</v>
      </c>
      <c r="S373" t="s">
        <v>265</v>
      </c>
      <c r="T373">
        <v>9982133</v>
      </c>
      <c r="U373" t="s">
        <v>266</v>
      </c>
      <c r="W373" t="s">
        <v>1548</v>
      </c>
    </row>
    <row r="374" spans="1:23" ht="12.75">
      <c r="A374" t="s">
        <v>1416</v>
      </c>
      <c r="B374" s="3">
        <v>38167.41458333333</v>
      </c>
      <c r="C374" s="4">
        <v>38584</v>
      </c>
      <c r="D374" t="s">
        <v>127</v>
      </c>
      <c r="F374" s="4">
        <v>38586</v>
      </c>
      <c r="G374" t="s">
        <v>127</v>
      </c>
      <c r="I374" t="s">
        <v>2160</v>
      </c>
      <c r="J374" t="s">
        <v>1512</v>
      </c>
      <c r="K374" t="s">
        <v>1513</v>
      </c>
      <c r="L374" t="s">
        <v>1514</v>
      </c>
      <c r="M374" s="6" t="s">
        <v>1515</v>
      </c>
      <c r="N374"/>
      <c r="O374" t="s">
        <v>929</v>
      </c>
      <c r="P374" t="s">
        <v>1516</v>
      </c>
      <c r="Q374">
        <v>2</v>
      </c>
      <c r="S374" t="s">
        <v>265</v>
      </c>
      <c r="T374" t="s">
        <v>1517</v>
      </c>
      <c r="U374" t="s">
        <v>243</v>
      </c>
      <c r="W374" t="s">
        <v>1549</v>
      </c>
    </row>
    <row r="375" spans="1:23" ht="12.75">
      <c r="A375" t="s">
        <v>1416</v>
      </c>
      <c r="B375" s="3">
        <v>38167.41458333333</v>
      </c>
      <c r="C375" s="4">
        <v>38596</v>
      </c>
      <c r="D375" t="s">
        <v>1505</v>
      </c>
      <c r="F375" s="4">
        <v>38597</v>
      </c>
      <c r="G375" t="s">
        <v>127</v>
      </c>
      <c r="I375" t="s">
        <v>2160</v>
      </c>
      <c r="J375" t="s">
        <v>1506</v>
      </c>
      <c r="K375" t="s">
        <v>1496</v>
      </c>
      <c r="L375" t="s">
        <v>1507</v>
      </c>
      <c r="M375" s="6" t="s">
        <v>1508</v>
      </c>
      <c r="N375"/>
      <c r="O375" t="s">
        <v>929</v>
      </c>
      <c r="P375" t="s">
        <v>1509</v>
      </c>
      <c r="Q375">
        <v>2</v>
      </c>
      <c r="S375" t="s">
        <v>265</v>
      </c>
      <c r="T375" t="s">
        <v>1510</v>
      </c>
      <c r="U375" t="s">
        <v>266</v>
      </c>
      <c r="W375" t="s">
        <v>1550</v>
      </c>
    </row>
    <row r="376" spans="1:23" ht="12.75">
      <c r="A376" t="s">
        <v>1416</v>
      </c>
      <c r="B376" s="3">
        <v>38167.41458333333</v>
      </c>
      <c r="C376" s="4">
        <v>38610</v>
      </c>
      <c r="D376" t="s">
        <v>127</v>
      </c>
      <c r="F376" s="4">
        <v>38613</v>
      </c>
      <c r="G376" t="s">
        <v>127</v>
      </c>
      <c r="I376" t="s">
        <v>2160</v>
      </c>
      <c r="J376" t="s">
        <v>1538</v>
      </c>
      <c r="K376" t="s">
        <v>1539</v>
      </c>
      <c r="L376" t="s">
        <v>1540</v>
      </c>
      <c r="M376" s="6" t="s">
        <v>1541</v>
      </c>
      <c r="N376"/>
      <c r="O376" t="s">
        <v>929</v>
      </c>
      <c r="P376" t="s">
        <v>1542</v>
      </c>
      <c r="Q376">
        <v>3</v>
      </c>
      <c r="S376" t="s">
        <v>265</v>
      </c>
      <c r="T376" t="s">
        <v>1543</v>
      </c>
      <c r="U376" t="s">
        <v>266</v>
      </c>
      <c r="W376" t="s">
        <v>1551</v>
      </c>
    </row>
    <row r="377" spans="1:23" ht="12.75">
      <c r="A377" t="s">
        <v>1416</v>
      </c>
      <c r="B377" s="3">
        <v>38167.41458333333</v>
      </c>
      <c r="C377" s="4">
        <v>38626</v>
      </c>
      <c r="D377" t="s">
        <v>1505</v>
      </c>
      <c r="F377" s="4">
        <v>38627</v>
      </c>
      <c r="G377" t="s">
        <v>127</v>
      </c>
      <c r="I377" t="s">
        <v>2160</v>
      </c>
      <c r="J377" t="s">
        <v>1506</v>
      </c>
      <c r="K377" t="s">
        <v>1496</v>
      </c>
      <c r="L377" t="s">
        <v>1507</v>
      </c>
      <c r="M377" s="6" t="s">
        <v>1508</v>
      </c>
      <c r="N377"/>
      <c r="O377" t="s">
        <v>929</v>
      </c>
      <c r="P377" t="s">
        <v>1509</v>
      </c>
      <c r="Q377">
        <v>2</v>
      </c>
      <c r="S377" t="s">
        <v>265</v>
      </c>
      <c r="T377" t="s">
        <v>1510</v>
      </c>
      <c r="U377" t="s">
        <v>266</v>
      </c>
      <c r="W377" t="s">
        <v>1552</v>
      </c>
    </row>
    <row r="378" spans="1:23" ht="12.75">
      <c r="A378" t="s">
        <v>1416</v>
      </c>
      <c r="B378" s="3">
        <v>38167.41458333333</v>
      </c>
      <c r="C378" s="4">
        <v>38657</v>
      </c>
      <c r="D378" t="s">
        <v>1505</v>
      </c>
      <c r="F378" s="4">
        <v>38660</v>
      </c>
      <c r="G378" t="s">
        <v>127</v>
      </c>
      <c r="I378" t="s">
        <v>2160</v>
      </c>
      <c r="J378" t="s">
        <v>1506</v>
      </c>
      <c r="K378" t="s">
        <v>1496</v>
      </c>
      <c r="L378" t="s">
        <v>1507</v>
      </c>
      <c r="M378" s="6" t="s">
        <v>1508</v>
      </c>
      <c r="N378"/>
      <c r="O378" t="s">
        <v>929</v>
      </c>
      <c r="P378" t="s">
        <v>1509</v>
      </c>
      <c r="Q378">
        <v>4</v>
      </c>
      <c r="S378" t="s">
        <v>265</v>
      </c>
      <c r="T378" t="s">
        <v>1510</v>
      </c>
      <c r="U378" t="s">
        <v>266</v>
      </c>
      <c r="W378" t="s">
        <v>1553</v>
      </c>
    </row>
    <row r="379" spans="1:23" ht="12.75">
      <c r="A379" t="s">
        <v>1416</v>
      </c>
      <c r="B379" s="3">
        <v>38167.41458333333</v>
      </c>
      <c r="C379" s="4">
        <v>38662</v>
      </c>
      <c r="D379" t="s">
        <v>127</v>
      </c>
      <c r="F379" s="4">
        <v>38664</v>
      </c>
      <c r="G379" t="s">
        <v>127</v>
      </c>
      <c r="I379" t="s">
        <v>2160</v>
      </c>
      <c r="J379" t="s">
        <v>1512</v>
      </c>
      <c r="K379" t="s">
        <v>1513</v>
      </c>
      <c r="L379" t="s">
        <v>1514</v>
      </c>
      <c r="M379" s="6" t="s">
        <v>1515</v>
      </c>
      <c r="N379"/>
      <c r="O379" t="s">
        <v>929</v>
      </c>
      <c r="P379" t="s">
        <v>1516</v>
      </c>
      <c r="Q379">
        <v>2</v>
      </c>
      <c r="S379" t="s">
        <v>265</v>
      </c>
      <c r="T379" t="s">
        <v>1517</v>
      </c>
      <c r="U379" t="s">
        <v>243</v>
      </c>
      <c r="W379" t="s">
        <v>1554</v>
      </c>
    </row>
    <row r="380" spans="1:23" ht="12.75">
      <c r="A380" t="s">
        <v>1416</v>
      </c>
      <c r="B380" s="3">
        <v>38167.41458333333</v>
      </c>
      <c r="C380" s="4">
        <v>38667</v>
      </c>
      <c r="D380" t="s">
        <v>127</v>
      </c>
      <c r="F380" s="4">
        <v>38673</v>
      </c>
      <c r="G380" t="s">
        <v>127</v>
      </c>
      <c r="I380" t="s">
        <v>2160</v>
      </c>
      <c r="J380" t="s">
        <v>1520</v>
      </c>
      <c r="K380" t="s">
        <v>1495</v>
      </c>
      <c r="L380" t="s">
        <v>1521</v>
      </c>
      <c r="M380" s="6" t="s">
        <v>1522</v>
      </c>
      <c r="N380" t="s">
        <v>2184</v>
      </c>
      <c r="O380" t="s">
        <v>929</v>
      </c>
      <c r="Q380">
        <v>8</v>
      </c>
      <c r="S380" t="s">
        <v>265</v>
      </c>
      <c r="T380">
        <v>9982133</v>
      </c>
      <c r="U380" t="s">
        <v>266</v>
      </c>
      <c r="W380" t="s">
        <v>1555</v>
      </c>
    </row>
    <row r="381" spans="1:23" ht="12.75">
      <c r="A381" t="s">
        <v>1416</v>
      </c>
      <c r="B381" s="3">
        <v>38167.41458333333</v>
      </c>
      <c r="C381" s="4">
        <v>38687</v>
      </c>
      <c r="D381" t="s">
        <v>1505</v>
      </c>
      <c r="F381" s="4">
        <v>38688</v>
      </c>
      <c r="G381" t="s">
        <v>127</v>
      </c>
      <c r="I381" t="s">
        <v>2160</v>
      </c>
      <c r="J381" t="s">
        <v>1506</v>
      </c>
      <c r="K381" t="s">
        <v>1496</v>
      </c>
      <c r="L381" t="s">
        <v>1507</v>
      </c>
      <c r="M381" s="6" t="s">
        <v>1508</v>
      </c>
      <c r="N381"/>
      <c r="O381" t="s">
        <v>929</v>
      </c>
      <c r="P381" t="s">
        <v>1509</v>
      </c>
      <c r="Q381">
        <v>2</v>
      </c>
      <c r="S381" t="s">
        <v>265</v>
      </c>
      <c r="T381" t="s">
        <v>1510</v>
      </c>
      <c r="U381" t="s">
        <v>266</v>
      </c>
      <c r="W381" t="s">
        <v>1556</v>
      </c>
    </row>
    <row r="382" spans="1:23" ht="12.75">
      <c r="A382" t="s">
        <v>2377</v>
      </c>
      <c r="B382" s="3">
        <v>38162.56875</v>
      </c>
      <c r="C382" s="4">
        <v>38349</v>
      </c>
      <c r="D382" t="s">
        <v>6</v>
      </c>
      <c r="F382" s="4">
        <v>38354</v>
      </c>
      <c r="G382" t="s">
        <v>1165</v>
      </c>
      <c r="J382" t="s">
        <v>68</v>
      </c>
      <c r="N382"/>
      <c r="O382" t="s">
        <v>937</v>
      </c>
      <c r="P382" t="s">
        <v>68</v>
      </c>
      <c r="Q382">
        <v>6</v>
      </c>
      <c r="S382" t="s">
        <v>265</v>
      </c>
      <c r="T382" t="s">
        <v>37</v>
      </c>
      <c r="U382" t="s">
        <v>266</v>
      </c>
      <c r="V382" t="s">
        <v>1166</v>
      </c>
      <c r="W382" t="s">
        <v>1167</v>
      </c>
    </row>
    <row r="383" spans="1:23" ht="12.75">
      <c r="A383" t="s">
        <v>2377</v>
      </c>
      <c r="B383" s="3">
        <v>38162.56875</v>
      </c>
      <c r="C383" s="4">
        <v>38355</v>
      </c>
      <c r="D383" t="s">
        <v>1168</v>
      </c>
      <c r="F383" s="4">
        <v>38355</v>
      </c>
      <c r="G383" t="s">
        <v>1168</v>
      </c>
      <c r="J383" t="s">
        <v>1169</v>
      </c>
      <c r="N383"/>
      <c r="O383" t="s">
        <v>937</v>
      </c>
      <c r="P383" t="s">
        <v>1169</v>
      </c>
      <c r="Q383">
        <v>1</v>
      </c>
      <c r="S383" t="s">
        <v>265</v>
      </c>
      <c r="T383" t="s">
        <v>37</v>
      </c>
      <c r="U383" t="s">
        <v>266</v>
      </c>
      <c r="W383" t="s">
        <v>1170</v>
      </c>
    </row>
    <row r="384" spans="1:23" ht="12.75">
      <c r="A384" t="s">
        <v>2377</v>
      </c>
      <c r="B384" s="3">
        <v>38162.56875</v>
      </c>
      <c r="C384" s="4">
        <v>38356</v>
      </c>
      <c r="D384" t="s">
        <v>1168</v>
      </c>
      <c r="F384" s="4">
        <v>38378</v>
      </c>
      <c r="G384" t="s">
        <v>1168</v>
      </c>
      <c r="I384" t="s">
        <v>2378</v>
      </c>
      <c r="J384" t="s">
        <v>2379</v>
      </c>
      <c r="K384" t="s">
        <v>0</v>
      </c>
      <c r="L384" t="s">
        <v>1</v>
      </c>
      <c r="M384" s="6" t="s">
        <v>2</v>
      </c>
      <c r="N384" t="s">
        <v>1446</v>
      </c>
      <c r="O384" t="s">
        <v>937</v>
      </c>
      <c r="P384" t="s">
        <v>3</v>
      </c>
      <c r="Q384">
        <v>23</v>
      </c>
      <c r="S384" t="s">
        <v>265</v>
      </c>
      <c r="T384" t="s">
        <v>1714</v>
      </c>
      <c r="U384" t="s">
        <v>266</v>
      </c>
      <c r="V384" t="s">
        <v>1447</v>
      </c>
      <c r="W384" t="s">
        <v>5</v>
      </c>
    </row>
    <row r="385" spans="1:23" ht="12.75">
      <c r="A385" t="s">
        <v>2377</v>
      </c>
      <c r="B385" s="3">
        <v>38162.56875</v>
      </c>
      <c r="C385" s="4">
        <v>38379</v>
      </c>
      <c r="D385" t="s">
        <v>1168</v>
      </c>
      <c r="F385" s="4">
        <v>38379</v>
      </c>
      <c r="G385" t="s">
        <v>1168</v>
      </c>
      <c r="J385" t="s">
        <v>1169</v>
      </c>
      <c r="N385"/>
      <c r="O385" t="s">
        <v>937</v>
      </c>
      <c r="P385" t="s">
        <v>1169</v>
      </c>
      <c r="Q385">
        <v>1</v>
      </c>
      <c r="S385" t="s">
        <v>265</v>
      </c>
      <c r="T385" t="s">
        <v>37</v>
      </c>
      <c r="U385" t="s">
        <v>266</v>
      </c>
      <c r="W385" t="s">
        <v>1171</v>
      </c>
    </row>
    <row r="386" spans="1:23" ht="12.75">
      <c r="A386" t="s">
        <v>2377</v>
      </c>
      <c r="B386" s="3">
        <v>38162.56875</v>
      </c>
      <c r="C386" s="4">
        <v>38380</v>
      </c>
      <c r="D386" t="s">
        <v>1168</v>
      </c>
      <c r="F386" s="4">
        <v>38385</v>
      </c>
      <c r="G386" t="s">
        <v>6</v>
      </c>
      <c r="J386" t="s">
        <v>68</v>
      </c>
      <c r="N386"/>
      <c r="O386" t="s">
        <v>937</v>
      </c>
      <c r="P386" t="s">
        <v>68</v>
      </c>
      <c r="Q386">
        <v>6</v>
      </c>
      <c r="S386" t="s">
        <v>265</v>
      </c>
      <c r="T386" t="s">
        <v>15</v>
      </c>
      <c r="U386" t="s">
        <v>266</v>
      </c>
      <c r="W386" t="s">
        <v>1172</v>
      </c>
    </row>
    <row r="387" spans="1:23" ht="12.75">
      <c r="A387" t="s">
        <v>2377</v>
      </c>
      <c r="B387" s="3">
        <v>38162.56875</v>
      </c>
      <c r="C387" s="4">
        <v>38392</v>
      </c>
      <c r="D387" t="s">
        <v>6</v>
      </c>
      <c r="F387" s="4">
        <v>38392</v>
      </c>
      <c r="G387" t="s">
        <v>1173</v>
      </c>
      <c r="J387" t="s">
        <v>68</v>
      </c>
      <c r="N387"/>
      <c r="O387" t="s">
        <v>937</v>
      </c>
      <c r="P387" t="s">
        <v>68</v>
      </c>
      <c r="Q387">
        <v>1</v>
      </c>
      <c r="S387" t="s">
        <v>281</v>
      </c>
      <c r="T387" t="s">
        <v>15</v>
      </c>
      <c r="U387" t="s">
        <v>266</v>
      </c>
      <c r="W387" t="s">
        <v>1174</v>
      </c>
    </row>
    <row r="388" spans="1:23" ht="12.75">
      <c r="A388" t="s">
        <v>2377</v>
      </c>
      <c r="B388" s="3">
        <v>38162.56875</v>
      </c>
      <c r="C388" s="4">
        <v>38393</v>
      </c>
      <c r="D388" t="s">
        <v>1175</v>
      </c>
      <c r="F388" s="4">
        <v>38408</v>
      </c>
      <c r="G388" t="s">
        <v>1173</v>
      </c>
      <c r="I388" t="s">
        <v>7</v>
      </c>
      <c r="J388" t="s">
        <v>8</v>
      </c>
      <c r="K388" t="s">
        <v>9</v>
      </c>
      <c r="L388" t="s">
        <v>10</v>
      </c>
      <c r="M388" s="6" t="s">
        <v>11</v>
      </c>
      <c r="N388"/>
      <c r="O388" t="s">
        <v>937</v>
      </c>
      <c r="P388" t="s">
        <v>2266</v>
      </c>
      <c r="Q388">
        <v>16</v>
      </c>
      <c r="S388" t="s">
        <v>281</v>
      </c>
      <c r="T388" t="s">
        <v>12</v>
      </c>
      <c r="U388" t="s">
        <v>266</v>
      </c>
      <c r="W388" t="s">
        <v>13</v>
      </c>
    </row>
    <row r="389" spans="1:23" ht="12.75">
      <c r="A389" t="s">
        <v>2377</v>
      </c>
      <c r="B389" s="3">
        <v>38162.56875</v>
      </c>
      <c r="C389" s="4">
        <v>38409</v>
      </c>
      <c r="D389" t="s">
        <v>4</v>
      </c>
      <c r="F389" s="4">
        <v>38411</v>
      </c>
      <c r="G389" t="s">
        <v>6</v>
      </c>
      <c r="J389" t="s">
        <v>68</v>
      </c>
      <c r="N389"/>
      <c r="O389" t="s">
        <v>937</v>
      </c>
      <c r="P389" t="s">
        <v>68</v>
      </c>
      <c r="Q389">
        <v>3</v>
      </c>
      <c r="S389" t="s">
        <v>281</v>
      </c>
      <c r="T389" t="s">
        <v>15</v>
      </c>
      <c r="U389" t="s">
        <v>266</v>
      </c>
      <c r="W389" t="s">
        <v>1176</v>
      </c>
    </row>
    <row r="390" spans="1:23" ht="12.75">
      <c r="A390" t="s">
        <v>2377</v>
      </c>
      <c r="B390" s="3">
        <v>38162.56875</v>
      </c>
      <c r="C390" s="4">
        <v>38418</v>
      </c>
      <c r="D390" t="s">
        <v>6</v>
      </c>
      <c r="F390" s="4">
        <v>38422</v>
      </c>
      <c r="G390" t="s">
        <v>2189</v>
      </c>
      <c r="J390" t="s">
        <v>68</v>
      </c>
      <c r="N390"/>
      <c r="O390" t="s">
        <v>937</v>
      </c>
      <c r="P390" t="s">
        <v>68</v>
      </c>
      <c r="Q390">
        <v>5</v>
      </c>
      <c r="S390" t="s">
        <v>265</v>
      </c>
      <c r="T390" t="s">
        <v>15</v>
      </c>
      <c r="U390" t="s">
        <v>266</v>
      </c>
      <c r="W390" t="s">
        <v>1177</v>
      </c>
    </row>
    <row r="391" spans="1:23" ht="12.75">
      <c r="A391" t="s">
        <v>2377</v>
      </c>
      <c r="B391" s="3">
        <v>38162.56875</v>
      </c>
      <c r="C391" s="4">
        <v>38423</v>
      </c>
      <c r="D391" t="s">
        <v>2189</v>
      </c>
      <c r="F391" s="4">
        <v>38423</v>
      </c>
      <c r="G391" t="s">
        <v>2189</v>
      </c>
      <c r="J391" t="s">
        <v>1169</v>
      </c>
      <c r="N391"/>
      <c r="O391" t="s">
        <v>937</v>
      </c>
      <c r="P391" t="s">
        <v>1169</v>
      </c>
      <c r="Q391">
        <v>1</v>
      </c>
      <c r="S391" t="s">
        <v>265</v>
      </c>
      <c r="T391" t="s">
        <v>20</v>
      </c>
      <c r="U391" t="s">
        <v>266</v>
      </c>
      <c r="W391" t="s">
        <v>1178</v>
      </c>
    </row>
    <row r="392" spans="1:23" ht="12.75">
      <c r="A392" t="s">
        <v>2377</v>
      </c>
      <c r="B392" s="3">
        <v>38162.56875</v>
      </c>
      <c r="C392" s="4">
        <v>38424</v>
      </c>
      <c r="D392" t="s">
        <v>2189</v>
      </c>
      <c r="F392" s="4">
        <v>38424</v>
      </c>
      <c r="G392" t="s">
        <v>15</v>
      </c>
      <c r="J392" t="s">
        <v>1179</v>
      </c>
      <c r="N392"/>
      <c r="O392" t="s">
        <v>937</v>
      </c>
      <c r="P392" t="s">
        <v>1179</v>
      </c>
      <c r="Q392">
        <v>1</v>
      </c>
      <c r="S392" t="s">
        <v>265</v>
      </c>
      <c r="T392" t="s">
        <v>15</v>
      </c>
      <c r="U392" t="s">
        <v>266</v>
      </c>
      <c r="W392" t="s">
        <v>1180</v>
      </c>
    </row>
    <row r="393" spans="1:23" ht="12.75">
      <c r="A393" t="s">
        <v>2377</v>
      </c>
      <c r="B393" s="3">
        <v>38162.56875</v>
      </c>
      <c r="C393" s="4">
        <v>38425</v>
      </c>
      <c r="D393" t="s">
        <v>1181</v>
      </c>
      <c r="F393" s="4">
        <v>38434</v>
      </c>
      <c r="G393" t="s">
        <v>1181</v>
      </c>
      <c r="I393" t="s">
        <v>1182</v>
      </c>
      <c r="J393" t="s">
        <v>32</v>
      </c>
      <c r="K393" t="s">
        <v>66</v>
      </c>
      <c r="L393" t="s">
        <v>33</v>
      </c>
      <c r="M393" s="6" t="s">
        <v>34</v>
      </c>
      <c r="N393"/>
      <c r="O393" t="s">
        <v>937</v>
      </c>
      <c r="P393" t="s">
        <v>1183</v>
      </c>
      <c r="Q393">
        <v>10</v>
      </c>
      <c r="S393" t="s">
        <v>265</v>
      </c>
      <c r="T393" t="s">
        <v>1715</v>
      </c>
      <c r="U393" t="s">
        <v>266</v>
      </c>
      <c r="W393" t="s">
        <v>1184</v>
      </c>
    </row>
    <row r="394" spans="1:23" ht="12.75">
      <c r="A394" t="s">
        <v>2377</v>
      </c>
      <c r="B394" s="3">
        <v>38162.56875</v>
      </c>
      <c r="C394" s="4">
        <v>38435</v>
      </c>
      <c r="D394" t="s">
        <v>20</v>
      </c>
      <c r="F394" s="4">
        <v>38435</v>
      </c>
      <c r="G394" t="s">
        <v>31</v>
      </c>
      <c r="J394" t="s">
        <v>1185</v>
      </c>
      <c r="N394"/>
      <c r="O394" t="s">
        <v>937</v>
      </c>
      <c r="P394" t="s">
        <v>1186</v>
      </c>
      <c r="Q394">
        <v>1</v>
      </c>
      <c r="S394" t="s">
        <v>265</v>
      </c>
      <c r="T394" t="s">
        <v>37</v>
      </c>
      <c r="U394" t="s">
        <v>266</v>
      </c>
      <c r="W394" t="s">
        <v>1187</v>
      </c>
    </row>
    <row r="395" spans="1:23" ht="12.75">
      <c r="A395" t="s">
        <v>2377</v>
      </c>
      <c r="B395" s="3">
        <v>38162.56875</v>
      </c>
      <c r="C395" s="4">
        <v>38436</v>
      </c>
      <c r="D395" t="s">
        <v>31</v>
      </c>
      <c r="F395" s="4">
        <v>38436</v>
      </c>
      <c r="G395" t="s">
        <v>31</v>
      </c>
      <c r="J395" t="s">
        <v>1188</v>
      </c>
      <c r="N395"/>
      <c r="O395" t="s">
        <v>937</v>
      </c>
      <c r="P395" t="s">
        <v>1189</v>
      </c>
      <c r="Q395">
        <v>1</v>
      </c>
      <c r="S395" t="s">
        <v>265</v>
      </c>
      <c r="T395" t="s">
        <v>37</v>
      </c>
      <c r="U395" t="s">
        <v>266</v>
      </c>
      <c r="V395" t="s">
        <v>1190</v>
      </c>
      <c r="W395" t="s">
        <v>1191</v>
      </c>
    </row>
    <row r="396" spans="1:23" ht="12.75">
      <c r="A396" t="s">
        <v>2377</v>
      </c>
      <c r="B396" s="3">
        <v>38162.56875</v>
      </c>
      <c r="C396" s="4">
        <v>38437</v>
      </c>
      <c r="D396" t="s">
        <v>31</v>
      </c>
      <c r="F396" s="4">
        <v>38437</v>
      </c>
      <c r="G396" t="s">
        <v>31</v>
      </c>
      <c r="J396" t="s">
        <v>1169</v>
      </c>
      <c r="N396"/>
      <c r="O396" t="s">
        <v>937</v>
      </c>
      <c r="P396" t="s">
        <v>1192</v>
      </c>
      <c r="Q396">
        <v>1</v>
      </c>
      <c r="S396" t="s">
        <v>265</v>
      </c>
      <c r="T396" t="s">
        <v>37</v>
      </c>
      <c r="U396" t="s">
        <v>243</v>
      </c>
      <c r="V396" t="s">
        <v>1193</v>
      </c>
      <c r="W396" t="s">
        <v>1194</v>
      </c>
    </row>
    <row r="397" spans="1:23" ht="12.75">
      <c r="A397" t="s">
        <v>2377</v>
      </c>
      <c r="B397" s="3">
        <v>38162.56875</v>
      </c>
      <c r="C397" s="4">
        <v>38438</v>
      </c>
      <c r="D397" t="s">
        <v>31</v>
      </c>
      <c r="F397" s="4">
        <v>38438</v>
      </c>
      <c r="G397" t="s">
        <v>20</v>
      </c>
      <c r="J397" t="s">
        <v>1179</v>
      </c>
      <c r="N397"/>
      <c r="O397" t="s">
        <v>937</v>
      </c>
      <c r="P397" t="s">
        <v>1179</v>
      </c>
      <c r="Q397">
        <v>1</v>
      </c>
      <c r="S397" t="s">
        <v>265</v>
      </c>
      <c r="T397" t="s">
        <v>15</v>
      </c>
      <c r="U397" t="s">
        <v>243</v>
      </c>
      <c r="W397" t="s">
        <v>1195</v>
      </c>
    </row>
    <row r="398" spans="1:23" ht="12.75">
      <c r="A398" t="s">
        <v>2377</v>
      </c>
      <c r="B398" s="3">
        <v>38162.56875</v>
      </c>
      <c r="C398" s="4">
        <v>38439</v>
      </c>
      <c r="D398" t="s">
        <v>20</v>
      </c>
      <c r="F398" s="4">
        <v>38454</v>
      </c>
      <c r="G398" t="s">
        <v>1196</v>
      </c>
      <c r="I398" t="s">
        <v>26</v>
      </c>
      <c r="J398" t="s">
        <v>27</v>
      </c>
      <c r="K398" t="s">
        <v>1197</v>
      </c>
      <c r="L398" t="s">
        <v>28</v>
      </c>
      <c r="M398" s="6" t="s">
        <v>2187</v>
      </c>
      <c r="N398"/>
      <c r="O398" t="s">
        <v>937</v>
      </c>
      <c r="P398" t="s">
        <v>1198</v>
      </c>
      <c r="Q398">
        <v>16</v>
      </c>
      <c r="S398" t="s">
        <v>265</v>
      </c>
      <c r="T398" t="s">
        <v>1716</v>
      </c>
      <c r="U398" t="s">
        <v>243</v>
      </c>
      <c r="V398" t="s">
        <v>1199</v>
      </c>
      <c r="W398" t="s">
        <v>1200</v>
      </c>
    </row>
    <row r="399" spans="1:23" ht="12.75">
      <c r="A399" t="s">
        <v>2377</v>
      </c>
      <c r="B399" s="3">
        <v>38162.56875</v>
      </c>
      <c r="C399" s="4">
        <v>38455</v>
      </c>
      <c r="D399" t="s">
        <v>1196</v>
      </c>
      <c r="F399" s="4">
        <v>38455</v>
      </c>
      <c r="G399" t="s">
        <v>1196</v>
      </c>
      <c r="J399" t="s">
        <v>1169</v>
      </c>
      <c r="N399"/>
      <c r="O399" t="s">
        <v>937</v>
      </c>
      <c r="P399" t="s">
        <v>1169</v>
      </c>
      <c r="Q399">
        <v>1</v>
      </c>
      <c r="S399" t="s">
        <v>265</v>
      </c>
      <c r="T399" t="s">
        <v>37</v>
      </c>
      <c r="U399" t="s">
        <v>243</v>
      </c>
      <c r="W399" t="s">
        <v>1201</v>
      </c>
    </row>
    <row r="400" spans="1:23" ht="12.75">
      <c r="A400" t="s">
        <v>2377</v>
      </c>
      <c r="B400" s="3">
        <v>38162.56875</v>
      </c>
      <c r="C400" s="4">
        <v>38456</v>
      </c>
      <c r="D400" t="s">
        <v>1196</v>
      </c>
      <c r="F400" s="4">
        <v>38461</v>
      </c>
      <c r="G400" t="s">
        <v>6</v>
      </c>
      <c r="J400" t="s">
        <v>68</v>
      </c>
      <c r="N400"/>
      <c r="O400" t="s">
        <v>937</v>
      </c>
      <c r="P400" t="s">
        <v>68</v>
      </c>
      <c r="Q400">
        <v>6</v>
      </c>
      <c r="S400" t="s">
        <v>265</v>
      </c>
      <c r="T400" t="s">
        <v>15</v>
      </c>
      <c r="U400" t="s">
        <v>266</v>
      </c>
      <c r="V400" t="s">
        <v>415</v>
      </c>
      <c r="W400" t="s">
        <v>1202</v>
      </c>
    </row>
    <row r="401" spans="1:23" ht="12.75">
      <c r="A401" t="s">
        <v>2377</v>
      </c>
      <c r="B401" s="3">
        <v>38162.56875</v>
      </c>
      <c r="C401" s="4">
        <v>38477</v>
      </c>
      <c r="D401" t="s">
        <v>6</v>
      </c>
      <c r="F401" s="4">
        <v>38479</v>
      </c>
      <c r="G401" t="s">
        <v>35</v>
      </c>
      <c r="J401" t="s">
        <v>68</v>
      </c>
      <c r="N401"/>
      <c r="O401" t="s">
        <v>937</v>
      </c>
      <c r="P401" t="s">
        <v>68</v>
      </c>
      <c r="Q401">
        <v>3</v>
      </c>
      <c r="S401" t="s">
        <v>281</v>
      </c>
      <c r="T401" t="s">
        <v>15</v>
      </c>
      <c r="U401" t="s">
        <v>266</v>
      </c>
      <c r="W401" t="s">
        <v>1203</v>
      </c>
    </row>
    <row r="402" spans="1:23" ht="12.75">
      <c r="A402" t="s">
        <v>2377</v>
      </c>
      <c r="B402" s="3">
        <v>38162.56875</v>
      </c>
      <c r="C402" s="4">
        <v>38480</v>
      </c>
      <c r="D402" t="s">
        <v>35</v>
      </c>
      <c r="F402" s="4">
        <v>38480</v>
      </c>
      <c r="G402" t="s">
        <v>35</v>
      </c>
      <c r="J402" t="s">
        <v>1204</v>
      </c>
      <c r="N402"/>
      <c r="O402" t="s">
        <v>937</v>
      </c>
      <c r="P402" t="s">
        <v>1205</v>
      </c>
      <c r="Q402">
        <v>1</v>
      </c>
      <c r="S402" t="s">
        <v>281</v>
      </c>
      <c r="T402" t="s">
        <v>20</v>
      </c>
      <c r="U402" t="s">
        <v>266</v>
      </c>
      <c r="W402" t="s">
        <v>1206</v>
      </c>
    </row>
    <row r="403" spans="1:23" ht="12.75">
      <c r="A403" t="s">
        <v>2377</v>
      </c>
      <c r="B403" s="3">
        <v>38162.56875</v>
      </c>
      <c r="C403" s="4">
        <v>38481</v>
      </c>
      <c r="D403" t="s">
        <v>35</v>
      </c>
      <c r="F403" s="4">
        <v>38492</v>
      </c>
      <c r="G403" t="s">
        <v>35</v>
      </c>
      <c r="J403" t="s">
        <v>1207</v>
      </c>
      <c r="K403" t="s">
        <v>1883</v>
      </c>
      <c r="N403"/>
      <c r="O403" t="s">
        <v>937</v>
      </c>
      <c r="P403" t="s">
        <v>1208</v>
      </c>
      <c r="Q403">
        <v>12</v>
      </c>
      <c r="S403" t="s">
        <v>281</v>
      </c>
      <c r="T403" t="s">
        <v>37</v>
      </c>
      <c r="U403" t="s">
        <v>266</v>
      </c>
      <c r="W403" t="s">
        <v>1209</v>
      </c>
    </row>
    <row r="404" spans="1:23" ht="12.75">
      <c r="A404" t="s">
        <v>2377</v>
      </c>
      <c r="B404" s="3">
        <v>38162.56875</v>
      </c>
      <c r="C404" s="4">
        <v>38493</v>
      </c>
      <c r="D404" t="s">
        <v>35</v>
      </c>
      <c r="F404" s="4">
        <v>38493</v>
      </c>
      <c r="G404" t="s">
        <v>35</v>
      </c>
      <c r="J404" t="s">
        <v>1210</v>
      </c>
      <c r="N404"/>
      <c r="O404" t="s">
        <v>937</v>
      </c>
      <c r="P404" t="s">
        <v>1210</v>
      </c>
      <c r="Q404">
        <v>1</v>
      </c>
      <c r="S404" t="s">
        <v>281</v>
      </c>
      <c r="T404" t="s">
        <v>20</v>
      </c>
      <c r="U404" t="s">
        <v>266</v>
      </c>
      <c r="W404" t="s">
        <v>1211</v>
      </c>
    </row>
    <row r="405" spans="1:23" ht="12.75">
      <c r="A405" t="s">
        <v>2377</v>
      </c>
      <c r="B405" s="3">
        <v>38162.56875</v>
      </c>
      <c r="C405" s="4">
        <v>38494</v>
      </c>
      <c r="D405" t="s">
        <v>35</v>
      </c>
      <c r="F405" s="4">
        <v>38496</v>
      </c>
      <c r="G405" t="s">
        <v>6</v>
      </c>
      <c r="J405" t="s">
        <v>68</v>
      </c>
      <c r="N405"/>
      <c r="O405" t="s">
        <v>937</v>
      </c>
      <c r="P405" t="s">
        <v>68</v>
      </c>
      <c r="Q405">
        <v>3</v>
      </c>
      <c r="S405" t="s">
        <v>281</v>
      </c>
      <c r="T405" t="s">
        <v>15</v>
      </c>
      <c r="U405" t="s">
        <v>266</v>
      </c>
      <c r="W405" t="s">
        <v>1212</v>
      </c>
    </row>
    <row r="406" spans="1:23" ht="12.75">
      <c r="A406" t="s">
        <v>2377</v>
      </c>
      <c r="B406" s="3">
        <v>38162.56875</v>
      </c>
      <c r="C406" s="4">
        <v>38500</v>
      </c>
      <c r="D406" t="s">
        <v>6</v>
      </c>
      <c r="F406" s="4">
        <v>38513</v>
      </c>
      <c r="G406" t="s">
        <v>6</v>
      </c>
      <c r="J406" t="s">
        <v>16</v>
      </c>
      <c r="K406" t="s">
        <v>17</v>
      </c>
      <c r="L406" t="s">
        <v>18</v>
      </c>
      <c r="M406" s="6" t="s">
        <v>19</v>
      </c>
      <c r="N406" t="s">
        <v>14</v>
      </c>
      <c r="O406" t="s">
        <v>937</v>
      </c>
      <c r="P406" t="s">
        <v>1049</v>
      </c>
      <c r="Q406">
        <v>14</v>
      </c>
      <c r="S406" t="s">
        <v>302</v>
      </c>
      <c r="T406" t="s">
        <v>20</v>
      </c>
      <c r="U406" t="s">
        <v>266</v>
      </c>
      <c r="V406" t="s">
        <v>1448</v>
      </c>
      <c r="W406" t="s">
        <v>21</v>
      </c>
    </row>
    <row r="407" spans="1:23" ht="12.75">
      <c r="A407" t="s">
        <v>2377</v>
      </c>
      <c r="B407" s="3">
        <v>38162.56875</v>
      </c>
      <c r="C407" s="4">
        <v>38517</v>
      </c>
      <c r="D407" t="s">
        <v>6</v>
      </c>
      <c r="F407" s="4">
        <v>38536</v>
      </c>
      <c r="G407" t="s">
        <v>6</v>
      </c>
      <c r="J407" t="s">
        <v>1216</v>
      </c>
      <c r="K407" t="s">
        <v>1217</v>
      </c>
      <c r="N407"/>
      <c r="O407" t="s">
        <v>929</v>
      </c>
      <c r="P407" t="s">
        <v>14</v>
      </c>
      <c r="Q407">
        <v>20</v>
      </c>
      <c r="S407" t="s">
        <v>241</v>
      </c>
      <c r="T407" t="s">
        <v>15</v>
      </c>
      <c r="U407" t="s">
        <v>243</v>
      </c>
      <c r="W407" t="s">
        <v>1218</v>
      </c>
    </row>
    <row r="408" spans="1:23" ht="12.75">
      <c r="A408" t="s">
        <v>2377</v>
      </c>
      <c r="B408" s="3">
        <v>38162.56875</v>
      </c>
      <c r="C408" s="4">
        <v>38540</v>
      </c>
      <c r="D408" t="s">
        <v>6</v>
      </c>
      <c r="F408" s="4">
        <v>38541</v>
      </c>
      <c r="G408" t="s">
        <v>4</v>
      </c>
      <c r="J408" t="s">
        <v>68</v>
      </c>
      <c r="N408"/>
      <c r="O408" t="s">
        <v>937</v>
      </c>
      <c r="P408" t="s">
        <v>68</v>
      </c>
      <c r="Q408">
        <v>2</v>
      </c>
      <c r="S408" t="s">
        <v>69</v>
      </c>
      <c r="T408" t="s">
        <v>1221</v>
      </c>
      <c r="U408" t="s">
        <v>243</v>
      </c>
      <c r="W408" t="s">
        <v>416</v>
      </c>
    </row>
    <row r="409" spans="1:23" ht="12.75">
      <c r="A409" t="s">
        <v>2377</v>
      </c>
      <c r="B409" s="3">
        <v>38162.56875</v>
      </c>
      <c r="C409" s="4">
        <v>38542</v>
      </c>
      <c r="D409" t="s">
        <v>38</v>
      </c>
      <c r="F409" s="4">
        <v>38543</v>
      </c>
      <c r="G409" t="s">
        <v>35</v>
      </c>
      <c r="J409" t="s">
        <v>68</v>
      </c>
      <c r="N409"/>
      <c r="O409" t="s">
        <v>937</v>
      </c>
      <c r="P409" t="s">
        <v>68</v>
      </c>
      <c r="Q409">
        <v>2</v>
      </c>
      <c r="S409" t="s">
        <v>75</v>
      </c>
      <c r="T409" t="s">
        <v>37</v>
      </c>
      <c r="U409" t="s">
        <v>243</v>
      </c>
      <c r="W409" t="s">
        <v>417</v>
      </c>
    </row>
    <row r="410" spans="1:23" ht="12.75">
      <c r="A410" t="s">
        <v>2377</v>
      </c>
      <c r="B410" s="3">
        <v>38162.56875</v>
      </c>
      <c r="C410" s="4">
        <v>38544</v>
      </c>
      <c r="D410" t="s">
        <v>35</v>
      </c>
      <c r="F410" s="4">
        <v>38544</v>
      </c>
      <c r="G410" t="s">
        <v>35</v>
      </c>
      <c r="J410" t="s">
        <v>39</v>
      </c>
      <c r="K410" t="s">
        <v>1213</v>
      </c>
      <c r="N410"/>
      <c r="O410" t="s">
        <v>937</v>
      </c>
      <c r="P410" t="s">
        <v>445</v>
      </c>
      <c r="Q410">
        <v>1</v>
      </c>
      <c r="S410" t="s">
        <v>69</v>
      </c>
      <c r="T410" t="s">
        <v>15</v>
      </c>
      <c r="U410" t="s">
        <v>243</v>
      </c>
      <c r="W410" t="s">
        <v>446</v>
      </c>
    </row>
    <row r="411" spans="1:23" ht="12.75">
      <c r="A411" t="s">
        <v>2377</v>
      </c>
      <c r="B411" s="3">
        <v>38162.56875</v>
      </c>
      <c r="C411" s="4">
        <v>38545</v>
      </c>
      <c r="D411" t="s">
        <v>35</v>
      </c>
      <c r="F411" s="4">
        <v>38552</v>
      </c>
      <c r="G411" t="s">
        <v>35</v>
      </c>
      <c r="J411" t="s">
        <v>39</v>
      </c>
      <c r="K411" t="s">
        <v>1213</v>
      </c>
      <c r="N411"/>
      <c r="O411" t="s">
        <v>937</v>
      </c>
      <c r="P411" t="s">
        <v>14</v>
      </c>
      <c r="Q411">
        <v>8</v>
      </c>
      <c r="S411" t="s">
        <v>69</v>
      </c>
      <c r="T411" t="s">
        <v>15</v>
      </c>
      <c r="U411" t="s">
        <v>243</v>
      </c>
      <c r="V411" t="s">
        <v>1214</v>
      </c>
      <c r="W411" t="s">
        <v>1215</v>
      </c>
    </row>
    <row r="412" spans="1:23" ht="12.75">
      <c r="A412" t="s">
        <v>2377</v>
      </c>
      <c r="B412" s="3">
        <v>38162.56875</v>
      </c>
      <c r="C412" s="4">
        <v>38553</v>
      </c>
      <c r="D412" t="s">
        <v>35</v>
      </c>
      <c r="F412" s="4">
        <v>38553</v>
      </c>
      <c r="G412" t="s">
        <v>35</v>
      </c>
      <c r="J412" t="s">
        <v>39</v>
      </c>
      <c r="K412" t="s">
        <v>1213</v>
      </c>
      <c r="N412"/>
      <c r="O412" t="s">
        <v>937</v>
      </c>
      <c r="P412" t="s">
        <v>447</v>
      </c>
      <c r="Q412">
        <v>1</v>
      </c>
      <c r="S412" t="s">
        <v>69</v>
      </c>
      <c r="T412" t="s">
        <v>15</v>
      </c>
      <c r="U412" t="s">
        <v>243</v>
      </c>
      <c r="W412" t="s">
        <v>448</v>
      </c>
    </row>
    <row r="413" spans="1:23" ht="12.75">
      <c r="A413" t="s">
        <v>2377</v>
      </c>
      <c r="B413" s="3">
        <v>38162.56875</v>
      </c>
      <c r="C413" s="4">
        <v>38554</v>
      </c>
      <c r="D413" t="s">
        <v>35</v>
      </c>
      <c r="F413" s="4">
        <v>38554</v>
      </c>
      <c r="G413" t="s">
        <v>35</v>
      </c>
      <c r="J413" t="s">
        <v>22</v>
      </c>
      <c r="K413" t="s">
        <v>75</v>
      </c>
      <c r="N413"/>
      <c r="O413" t="s">
        <v>937</v>
      </c>
      <c r="P413" t="s">
        <v>449</v>
      </c>
      <c r="Q413">
        <v>1</v>
      </c>
      <c r="S413" t="s">
        <v>75</v>
      </c>
      <c r="T413" t="s">
        <v>20</v>
      </c>
      <c r="U413" t="s">
        <v>266</v>
      </c>
      <c r="W413" t="s">
        <v>450</v>
      </c>
    </row>
    <row r="414" spans="1:23" ht="12.75">
      <c r="A414" t="s">
        <v>2377</v>
      </c>
      <c r="B414" s="3">
        <v>38162.56875</v>
      </c>
      <c r="C414" s="4">
        <v>38555</v>
      </c>
      <c r="D414" t="s">
        <v>35</v>
      </c>
      <c r="F414" s="4">
        <v>38560</v>
      </c>
      <c r="G414" t="s">
        <v>35</v>
      </c>
      <c r="J414" t="s">
        <v>22</v>
      </c>
      <c r="K414" t="s">
        <v>75</v>
      </c>
      <c r="L414" t="s">
        <v>23</v>
      </c>
      <c r="M414" s="6" t="s">
        <v>24</v>
      </c>
      <c r="N414" t="s">
        <v>14</v>
      </c>
      <c r="O414" t="s">
        <v>937</v>
      </c>
      <c r="P414" t="s">
        <v>2081</v>
      </c>
      <c r="Q414">
        <v>6</v>
      </c>
      <c r="S414" t="s">
        <v>75</v>
      </c>
      <c r="T414" t="s">
        <v>20</v>
      </c>
      <c r="U414" t="s">
        <v>266</v>
      </c>
      <c r="V414" t="s">
        <v>1214</v>
      </c>
      <c r="W414" t="s">
        <v>25</v>
      </c>
    </row>
    <row r="415" spans="1:23" ht="12.75">
      <c r="A415" t="s">
        <v>2377</v>
      </c>
      <c r="B415" s="3">
        <v>38162.56875</v>
      </c>
      <c r="C415" s="4">
        <v>38561</v>
      </c>
      <c r="D415" t="s">
        <v>35</v>
      </c>
      <c r="F415" s="4">
        <v>38561</v>
      </c>
      <c r="G415" t="s">
        <v>35</v>
      </c>
      <c r="J415" t="s">
        <v>22</v>
      </c>
      <c r="K415" t="s">
        <v>75</v>
      </c>
      <c r="N415"/>
      <c r="O415" t="s">
        <v>937</v>
      </c>
      <c r="P415" t="s">
        <v>447</v>
      </c>
      <c r="Q415">
        <v>1</v>
      </c>
      <c r="S415" t="s">
        <v>75</v>
      </c>
      <c r="T415" t="s">
        <v>20</v>
      </c>
      <c r="U415" t="s">
        <v>266</v>
      </c>
      <c r="W415" t="s">
        <v>451</v>
      </c>
    </row>
    <row r="416" spans="1:23" ht="12.75">
      <c r="A416" t="s">
        <v>2377</v>
      </c>
      <c r="B416" s="3">
        <v>38162.56875</v>
      </c>
      <c r="C416" s="4">
        <v>38562</v>
      </c>
      <c r="D416" t="s">
        <v>35</v>
      </c>
      <c r="F416" s="4">
        <v>38562</v>
      </c>
      <c r="G416" t="s">
        <v>35</v>
      </c>
      <c r="J416" t="s">
        <v>452</v>
      </c>
      <c r="K416" t="s">
        <v>1807</v>
      </c>
      <c r="N416"/>
      <c r="O416" t="s">
        <v>937</v>
      </c>
      <c r="P416" t="s">
        <v>449</v>
      </c>
      <c r="Q416">
        <v>1</v>
      </c>
      <c r="S416" t="s">
        <v>265</v>
      </c>
      <c r="T416" t="s">
        <v>38</v>
      </c>
      <c r="U416" t="s">
        <v>266</v>
      </c>
      <c r="W416" t="s">
        <v>453</v>
      </c>
    </row>
    <row r="417" spans="1:23" ht="12.75">
      <c r="A417" t="s">
        <v>2377</v>
      </c>
      <c r="B417" s="3">
        <v>38162.56875</v>
      </c>
      <c r="C417" s="4">
        <v>38563</v>
      </c>
      <c r="D417" t="s">
        <v>35</v>
      </c>
      <c r="F417" s="4">
        <v>38572</v>
      </c>
      <c r="G417" t="s">
        <v>35</v>
      </c>
      <c r="J417" t="s">
        <v>452</v>
      </c>
      <c r="K417" t="s">
        <v>1807</v>
      </c>
      <c r="L417" t="s">
        <v>454</v>
      </c>
      <c r="M417" s="6" t="s">
        <v>455</v>
      </c>
      <c r="N417"/>
      <c r="O417" t="s">
        <v>937</v>
      </c>
      <c r="P417" t="s">
        <v>14</v>
      </c>
      <c r="Q417">
        <v>10</v>
      </c>
      <c r="S417" t="s">
        <v>265</v>
      </c>
      <c r="T417" t="s">
        <v>1717</v>
      </c>
      <c r="U417" t="s">
        <v>266</v>
      </c>
      <c r="W417" t="s">
        <v>456</v>
      </c>
    </row>
    <row r="418" spans="1:23" ht="12.75">
      <c r="A418" t="s">
        <v>2377</v>
      </c>
      <c r="B418" s="3">
        <v>38162.56875</v>
      </c>
      <c r="C418" s="4">
        <v>38573</v>
      </c>
      <c r="D418" t="s">
        <v>35</v>
      </c>
      <c r="F418" s="4">
        <v>38573</v>
      </c>
      <c r="G418" t="s">
        <v>35</v>
      </c>
      <c r="J418" t="s">
        <v>452</v>
      </c>
      <c r="K418" t="s">
        <v>1807</v>
      </c>
      <c r="N418"/>
      <c r="O418" t="s">
        <v>937</v>
      </c>
      <c r="P418" t="s">
        <v>457</v>
      </c>
      <c r="Q418">
        <v>1</v>
      </c>
      <c r="S418" t="s">
        <v>265</v>
      </c>
      <c r="T418" t="s">
        <v>38</v>
      </c>
      <c r="U418" t="s">
        <v>266</v>
      </c>
      <c r="W418" t="s">
        <v>458</v>
      </c>
    </row>
    <row r="419" spans="1:23" ht="12.75">
      <c r="A419" t="s">
        <v>2377</v>
      </c>
      <c r="B419" s="3">
        <v>38162.56875</v>
      </c>
      <c r="C419" s="4">
        <v>38574</v>
      </c>
      <c r="D419" t="s">
        <v>35</v>
      </c>
      <c r="F419" s="4">
        <v>38574</v>
      </c>
      <c r="G419" t="s">
        <v>35</v>
      </c>
      <c r="J419" t="s">
        <v>40</v>
      </c>
      <c r="K419" t="s">
        <v>185</v>
      </c>
      <c r="N419"/>
      <c r="O419" t="s">
        <v>937</v>
      </c>
      <c r="P419" t="s">
        <v>445</v>
      </c>
      <c r="Q419">
        <v>1</v>
      </c>
      <c r="S419" t="s">
        <v>265</v>
      </c>
      <c r="T419" t="s">
        <v>20</v>
      </c>
      <c r="U419" t="s">
        <v>243</v>
      </c>
      <c r="W419" t="s">
        <v>186</v>
      </c>
    </row>
    <row r="420" spans="1:23" ht="12.75">
      <c r="A420" t="s">
        <v>2377</v>
      </c>
      <c r="B420" s="3">
        <v>38162.56875</v>
      </c>
      <c r="C420" s="4">
        <v>38575</v>
      </c>
      <c r="D420" t="s">
        <v>35</v>
      </c>
      <c r="F420" s="4">
        <v>38591</v>
      </c>
      <c r="G420" t="s">
        <v>35</v>
      </c>
      <c r="J420" t="s">
        <v>40</v>
      </c>
      <c r="K420" t="s">
        <v>185</v>
      </c>
      <c r="L420" t="s">
        <v>41</v>
      </c>
      <c r="M420" s="6" t="s">
        <v>42</v>
      </c>
      <c r="N420"/>
      <c r="O420" t="s">
        <v>937</v>
      </c>
      <c r="P420" t="s">
        <v>14</v>
      </c>
      <c r="Q420">
        <v>17</v>
      </c>
      <c r="S420" t="s">
        <v>265</v>
      </c>
      <c r="T420" t="s">
        <v>1718</v>
      </c>
      <c r="U420" t="s">
        <v>243</v>
      </c>
      <c r="W420" t="s">
        <v>187</v>
      </c>
    </row>
    <row r="421" spans="1:23" ht="12.75">
      <c r="A421" t="s">
        <v>2377</v>
      </c>
      <c r="B421" s="3">
        <v>38162.56875</v>
      </c>
      <c r="C421" s="4">
        <v>38592</v>
      </c>
      <c r="D421" t="s">
        <v>35</v>
      </c>
      <c r="F421" s="4">
        <v>38592</v>
      </c>
      <c r="G421" t="s">
        <v>35</v>
      </c>
      <c r="J421" t="s">
        <v>40</v>
      </c>
      <c r="K421" t="s">
        <v>185</v>
      </c>
      <c r="N421"/>
      <c r="O421" t="s">
        <v>937</v>
      </c>
      <c r="P421" t="s">
        <v>447</v>
      </c>
      <c r="Q421">
        <v>1</v>
      </c>
      <c r="S421" t="s">
        <v>265</v>
      </c>
      <c r="T421" t="s">
        <v>20</v>
      </c>
      <c r="U421" t="s">
        <v>243</v>
      </c>
      <c r="W421" t="s">
        <v>188</v>
      </c>
    </row>
    <row r="422" spans="1:23" ht="12.75">
      <c r="A422" t="s">
        <v>2377</v>
      </c>
      <c r="B422" s="3">
        <v>38162.56875</v>
      </c>
      <c r="C422" s="4">
        <v>38593</v>
      </c>
      <c r="D422" t="s">
        <v>35</v>
      </c>
      <c r="F422" s="4">
        <v>38596</v>
      </c>
      <c r="G422" t="s">
        <v>6</v>
      </c>
      <c r="J422" t="s">
        <v>68</v>
      </c>
      <c r="N422"/>
      <c r="O422" t="s">
        <v>937</v>
      </c>
      <c r="P422" t="s">
        <v>68</v>
      </c>
      <c r="Q422">
        <v>4</v>
      </c>
      <c r="S422" t="s">
        <v>265</v>
      </c>
      <c r="T422" t="s">
        <v>15</v>
      </c>
      <c r="U422" t="s">
        <v>266</v>
      </c>
      <c r="W422" t="s">
        <v>459</v>
      </c>
    </row>
    <row r="423" spans="1:23" ht="12.75">
      <c r="A423" t="s">
        <v>2377</v>
      </c>
      <c r="B423" s="3">
        <v>38162.56875</v>
      </c>
      <c r="C423" s="4">
        <v>38649</v>
      </c>
      <c r="D423" t="s">
        <v>6</v>
      </c>
      <c r="F423" s="4">
        <v>38654</v>
      </c>
      <c r="G423" t="s">
        <v>1196</v>
      </c>
      <c r="J423" t="s">
        <v>68</v>
      </c>
      <c r="N423"/>
      <c r="O423" t="s">
        <v>937</v>
      </c>
      <c r="P423" t="s">
        <v>68</v>
      </c>
      <c r="Q423">
        <v>6</v>
      </c>
      <c r="S423" t="s">
        <v>265</v>
      </c>
      <c r="T423" t="s">
        <v>37</v>
      </c>
      <c r="U423" t="s">
        <v>243</v>
      </c>
      <c r="W423" t="s">
        <v>1219</v>
      </c>
    </row>
    <row r="424" spans="1:23" ht="12.75">
      <c r="A424" t="s">
        <v>2377</v>
      </c>
      <c r="B424" s="3">
        <v>38162.56875</v>
      </c>
      <c r="C424" s="4">
        <v>38655</v>
      </c>
      <c r="D424" t="s">
        <v>1196</v>
      </c>
      <c r="F424" s="4">
        <v>38655</v>
      </c>
      <c r="G424" t="s">
        <v>1196</v>
      </c>
      <c r="J424" t="s">
        <v>1169</v>
      </c>
      <c r="N424"/>
      <c r="O424" t="s">
        <v>937</v>
      </c>
      <c r="P424" t="s">
        <v>1169</v>
      </c>
      <c r="Q424">
        <v>0</v>
      </c>
      <c r="S424" t="s">
        <v>265</v>
      </c>
      <c r="T424" t="s">
        <v>15</v>
      </c>
      <c r="U424" t="s">
        <v>243</v>
      </c>
      <c r="W424" t="s">
        <v>1220</v>
      </c>
    </row>
    <row r="425" spans="1:23" ht="12.75">
      <c r="A425" t="s">
        <v>2377</v>
      </c>
      <c r="B425" s="3">
        <v>38162.56875</v>
      </c>
      <c r="C425" s="4">
        <v>38656</v>
      </c>
      <c r="D425" t="s">
        <v>1196</v>
      </c>
      <c r="F425" s="4">
        <v>38671</v>
      </c>
      <c r="G425" t="s">
        <v>1196</v>
      </c>
      <c r="I425" t="s">
        <v>26</v>
      </c>
      <c r="J425" t="s">
        <v>27</v>
      </c>
      <c r="K425" t="s">
        <v>9</v>
      </c>
      <c r="L425" t="s">
        <v>28</v>
      </c>
      <c r="M425" s="6" t="s">
        <v>2187</v>
      </c>
      <c r="N425"/>
      <c r="O425" t="s">
        <v>937</v>
      </c>
      <c r="P425" t="s">
        <v>2266</v>
      </c>
      <c r="Q425">
        <v>16</v>
      </c>
      <c r="S425" t="s">
        <v>265</v>
      </c>
      <c r="T425" t="s">
        <v>1716</v>
      </c>
      <c r="U425" t="s">
        <v>243</v>
      </c>
      <c r="W425" t="s">
        <v>29</v>
      </c>
    </row>
    <row r="426" spans="1:23" ht="12.75">
      <c r="A426" t="s">
        <v>2377</v>
      </c>
      <c r="B426" s="3">
        <v>38162.56875</v>
      </c>
      <c r="C426" s="4">
        <v>38672</v>
      </c>
      <c r="D426" t="s">
        <v>1196</v>
      </c>
      <c r="F426" s="4">
        <v>38672</v>
      </c>
      <c r="G426" t="s">
        <v>1196</v>
      </c>
      <c r="J426" t="s">
        <v>1169</v>
      </c>
      <c r="N426"/>
      <c r="O426" t="s">
        <v>937</v>
      </c>
      <c r="P426" t="s">
        <v>1169</v>
      </c>
      <c r="Q426">
        <v>1</v>
      </c>
      <c r="S426" t="s">
        <v>265</v>
      </c>
      <c r="T426" t="s">
        <v>1221</v>
      </c>
      <c r="U426" t="s">
        <v>243</v>
      </c>
      <c r="W426" t="s">
        <v>1222</v>
      </c>
    </row>
    <row r="427" spans="1:23" ht="12.75">
      <c r="A427" t="s">
        <v>2377</v>
      </c>
      <c r="B427" s="3">
        <v>38162.56875</v>
      </c>
      <c r="C427" s="4">
        <v>38673</v>
      </c>
      <c r="D427" t="s">
        <v>1196</v>
      </c>
      <c r="F427" s="4">
        <v>38678</v>
      </c>
      <c r="G427" t="s">
        <v>6</v>
      </c>
      <c r="J427" t="s">
        <v>68</v>
      </c>
      <c r="N427"/>
      <c r="O427" t="s">
        <v>937</v>
      </c>
      <c r="P427" t="s">
        <v>68</v>
      </c>
      <c r="Q427">
        <v>6</v>
      </c>
      <c r="S427" t="s">
        <v>265</v>
      </c>
      <c r="T427" t="s">
        <v>37</v>
      </c>
      <c r="U427" t="s">
        <v>243</v>
      </c>
      <c r="W427" t="s">
        <v>1223</v>
      </c>
    </row>
    <row r="428" spans="1:23" ht="12.75">
      <c r="A428" t="s">
        <v>30</v>
      </c>
      <c r="B428" s="3">
        <v>38162.566666666666</v>
      </c>
      <c r="C428" s="4">
        <v>38353</v>
      </c>
      <c r="D428" t="s">
        <v>6</v>
      </c>
      <c r="F428" s="4">
        <v>38717</v>
      </c>
      <c r="G428" t="s">
        <v>6</v>
      </c>
      <c r="J428" t="s">
        <v>1719</v>
      </c>
      <c r="K428" t="s">
        <v>17</v>
      </c>
      <c r="N428"/>
      <c r="O428" t="s">
        <v>937</v>
      </c>
      <c r="P428" t="s">
        <v>1720</v>
      </c>
      <c r="Q428">
        <v>0</v>
      </c>
      <c r="R428">
        <v>0</v>
      </c>
      <c r="S428" t="s">
        <v>69</v>
      </c>
      <c r="U428" t="s">
        <v>243</v>
      </c>
      <c r="W428" t="s">
        <v>1721</v>
      </c>
    </row>
    <row r="429" spans="1:23" ht="12.75">
      <c r="A429" t="s">
        <v>1051</v>
      </c>
      <c r="B429" s="3">
        <v>38162.82013888889</v>
      </c>
      <c r="C429" s="4">
        <v>38403</v>
      </c>
      <c r="D429" t="s">
        <v>1053</v>
      </c>
      <c r="E429">
        <v>19</v>
      </c>
      <c r="F429" s="4">
        <v>38406</v>
      </c>
      <c r="G429" t="s">
        <v>1053</v>
      </c>
      <c r="H429">
        <v>24</v>
      </c>
      <c r="J429" t="s">
        <v>1054</v>
      </c>
      <c r="K429" t="s">
        <v>366</v>
      </c>
      <c r="L429" t="s">
        <v>1055</v>
      </c>
      <c r="M429" s="6" t="s">
        <v>1056</v>
      </c>
      <c r="N429" t="s">
        <v>1057</v>
      </c>
      <c r="P429" t="s">
        <v>1058</v>
      </c>
      <c r="Q429">
        <v>6</v>
      </c>
      <c r="S429" t="s">
        <v>265</v>
      </c>
      <c r="T429" t="s">
        <v>1059</v>
      </c>
      <c r="U429" t="s">
        <v>266</v>
      </c>
      <c r="V429" t="s">
        <v>1060</v>
      </c>
      <c r="W429" t="s">
        <v>1061</v>
      </c>
    </row>
    <row r="430" spans="1:23" ht="12.75">
      <c r="A430" t="s">
        <v>1051</v>
      </c>
      <c r="B430" s="3">
        <v>38162.82013888889</v>
      </c>
      <c r="C430" s="4">
        <v>38412</v>
      </c>
      <c r="D430" t="s">
        <v>387</v>
      </c>
      <c r="F430" s="4">
        <v>38412</v>
      </c>
      <c r="G430" t="s">
        <v>387</v>
      </c>
      <c r="J430" t="s">
        <v>1102</v>
      </c>
      <c r="K430" t="s">
        <v>397</v>
      </c>
      <c r="L430" t="s">
        <v>1103</v>
      </c>
      <c r="N430" t="s">
        <v>1104</v>
      </c>
      <c r="O430" t="s">
        <v>383</v>
      </c>
      <c r="P430" t="s">
        <v>1105</v>
      </c>
      <c r="Q430">
        <v>10</v>
      </c>
      <c r="S430" t="s">
        <v>302</v>
      </c>
      <c r="T430" t="s">
        <v>1106</v>
      </c>
      <c r="U430" t="s">
        <v>266</v>
      </c>
      <c r="W430" t="s">
        <v>1827</v>
      </c>
    </row>
    <row r="431" spans="1:23" ht="12.75">
      <c r="A431" t="s">
        <v>1051</v>
      </c>
      <c r="B431" s="3">
        <v>38162.82013888889</v>
      </c>
      <c r="C431" s="4">
        <v>38443</v>
      </c>
      <c r="D431" t="s">
        <v>387</v>
      </c>
      <c r="F431" s="4">
        <v>38504</v>
      </c>
      <c r="G431" t="s">
        <v>1063</v>
      </c>
      <c r="J431" t="s">
        <v>1064</v>
      </c>
      <c r="K431" t="s">
        <v>1065</v>
      </c>
      <c r="L431" t="s">
        <v>261</v>
      </c>
      <c r="M431" s="6" t="s">
        <v>1066</v>
      </c>
      <c r="N431" t="s">
        <v>1067</v>
      </c>
      <c r="O431" t="s">
        <v>912</v>
      </c>
      <c r="P431" t="s">
        <v>1068</v>
      </c>
      <c r="Q431">
        <v>46</v>
      </c>
      <c r="S431" t="s">
        <v>241</v>
      </c>
      <c r="T431" t="s">
        <v>944</v>
      </c>
      <c r="U431" t="s">
        <v>266</v>
      </c>
      <c r="W431" t="s">
        <v>1069</v>
      </c>
    </row>
    <row r="432" spans="1:23" ht="12.75">
      <c r="A432" t="s">
        <v>1051</v>
      </c>
      <c r="B432" s="3">
        <v>38162.82013888889</v>
      </c>
      <c r="C432" s="4">
        <v>38504</v>
      </c>
      <c r="D432" t="s">
        <v>1063</v>
      </c>
      <c r="F432" s="4">
        <v>38534</v>
      </c>
      <c r="G432" t="s">
        <v>387</v>
      </c>
      <c r="J432" t="s">
        <v>1070</v>
      </c>
      <c r="K432" t="s">
        <v>1071</v>
      </c>
      <c r="L432" t="s">
        <v>1072</v>
      </c>
      <c r="M432" s="6" t="s">
        <v>1073</v>
      </c>
      <c r="N432" t="s">
        <v>1074</v>
      </c>
      <c r="O432" t="s">
        <v>234</v>
      </c>
      <c r="P432" t="s">
        <v>1075</v>
      </c>
      <c r="Q432">
        <v>23</v>
      </c>
      <c r="S432" t="s">
        <v>265</v>
      </c>
      <c r="T432" t="s">
        <v>1076</v>
      </c>
      <c r="U432" t="s">
        <v>266</v>
      </c>
      <c r="W432" t="s">
        <v>1077</v>
      </c>
    </row>
    <row r="433" spans="1:23" ht="12.75">
      <c r="A433" t="s">
        <v>1051</v>
      </c>
      <c r="B433" s="3">
        <v>38162.82013888889</v>
      </c>
      <c r="C433" s="4">
        <v>38518</v>
      </c>
      <c r="D433" t="s">
        <v>1046</v>
      </c>
      <c r="F433" s="4">
        <v>38548</v>
      </c>
      <c r="G433" t="s">
        <v>1046</v>
      </c>
      <c r="J433" t="s">
        <v>1078</v>
      </c>
      <c r="K433" t="s">
        <v>1079</v>
      </c>
      <c r="L433" t="s">
        <v>1080</v>
      </c>
      <c r="M433" s="6" t="s">
        <v>1081</v>
      </c>
      <c r="N433" t="s">
        <v>1082</v>
      </c>
      <c r="O433" t="s">
        <v>912</v>
      </c>
      <c r="P433" t="s">
        <v>1083</v>
      </c>
      <c r="Q433">
        <v>30</v>
      </c>
      <c r="S433" t="s">
        <v>265</v>
      </c>
      <c r="T433" t="s">
        <v>1084</v>
      </c>
      <c r="U433" t="s">
        <v>266</v>
      </c>
      <c r="V433" t="s">
        <v>1085</v>
      </c>
      <c r="W433" t="s">
        <v>1086</v>
      </c>
    </row>
    <row r="434" spans="1:23" ht="12.75">
      <c r="A434" t="s">
        <v>1051</v>
      </c>
      <c r="B434" s="3">
        <v>38162.82013888889</v>
      </c>
      <c r="C434" s="4">
        <v>38534</v>
      </c>
      <c r="D434" t="s">
        <v>387</v>
      </c>
      <c r="F434" s="4">
        <v>38565</v>
      </c>
      <c r="G434" t="s">
        <v>1063</v>
      </c>
      <c r="J434" t="s">
        <v>1770</v>
      </c>
      <c r="K434" t="s">
        <v>1771</v>
      </c>
      <c r="L434" t="s">
        <v>1772</v>
      </c>
      <c r="M434" s="6" t="s">
        <v>1773</v>
      </c>
      <c r="N434" t="s">
        <v>1082</v>
      </c>
      <c r="O434" t="s">
        <v>929</v>
      </c>
      <c r="P434" t="s">
        <v>1774</v>
      </c>
      <c r="Q434">
        <v>20</v>
      </c>
      <c r="S434" t="s">
        <v>241</v>
      </c>
      <c r="T434" t="s">
        <v>944</v>
      </c>
      <c r="U434" t="s">
        <v>243</v>
      </c>
      <c r="V434" t="s">
        <v>1775</v>
      </c>
      <c r="W434" t="s">
        <v>1776</v>
      </c>
    </row>
    <row r="435" spans="1:23" ht="12.75">
      <c r="A435" t="s">
        <v>1051</v>
      </c>
      <c r="B435" s="3">
        <v>38162.82013888889</v>
      </c>
      <c r="C435" s="4">
        <v>38550</v>
      </c>
      <c r="D435" t="s">
        <v>387</v>
      </c>
      <c r="F435" s="4">
        <v>38564</v>
      </c>
      <c r="G435" t="s">
        <v>387</v>
      </c>
      <c r="I435" t="s">
        <v>908</v>
      </c>
      <c r="J435" t="s">
        <v>1907</v>
      </c>
      <c r="K435" t="s">
        <v>397</v>
      </c>
      <c r="L435" t="s">
        <v>1908</v>
      </c>
      <c r="M435" s="6" t="s">
        <v>49</v>
      </c>
      <c r="N435" t="s">
        <v>1093</v>
      </c>
      <c r="P435" t="s">
        <v>1909</v>
      </c>
      <c r="Q435">
        <v>15</v>
      </c>
      <c r="S435" t="s">
        <v>265</v>
      </c>
      <c r="T435" t="s">
        <v>50</v>
      </c>
      <c r="U435" t="s">
        <v>266</v>
      </c>
      <c r="V435" t="s">
        <v>1910</v>
      </c>
      <c r="W435" t="s">
        <v>1911</v>
      </c>
    </row>
    <row r="436" spans="1:23" ht="12.75">
      <c r="A436" t="s">
        <v>1051</v>
      </c>
      <c r="B436" s="3">
        <v>38162.82013888889</v>
      </c>
      <c r="C436" s="4">
        <v>38565</v>
      </c>
      <c r="D436" t="s">
        <v>387</v>
      </c>
      <c r="F436" s="4">
        <v>38565</v>
      </c>
      <c r="G436" t="s">
        <v>387</v>
      </c>
      <c r="I436" t="s">
        <v>908</v>
      </c>
      <c r="J436" t="s">
        <v>1835</v>
      </c>
      <c r="K436" t="s">
        <v>354</v>
      </c>
      <c r="L436" t="s">
        <v>1836</v>
      </c>
      <c r="M436" s="6" t="s">
        <v>1837</v>
      </c>
      <c r="N436" t="s">
        <v>902</v>
      </c>
      <c r="O436" t="s">
        <v>912</v>
      </c>
      <c r="P436" t="s">
        <v>1838</v>
      </c>
      <c r="Q436">
        <v>7</v>
      </c>
      <c r="S436" t="s">
        <v>265</v>
      </c>
      <c r="T436" t="s">
        <v>1839</v>
      </c>
      <c r="U436" t="s">
        <v>266</v>
      </c>
      <c r="V436" t="s">
        <v>1840</v>
      </c>
      <c r="W436" t="s">
        <v>1841</v>
      </c>
    </row>
    <row r="437" spans="1:23" ht="12.75">
      <c r="A437" t="s">
        <v>1051</v>
      </c>
      <c r="B437" s="3">
        <v>38162.82013888889</v>
      </c>
      <c r="C437" s="4">
        <v>38565</v>
      </c>
      <c r="D437" t="s">
        <v>387</v>
      </c>
      <c r="F437" s="4">
        <v>38565</v>
      </c>
      <c r="G437" t="s">
        <v>387</v>
      </c>
      <c r="I437" t="s">
        <v>908</v>
      </c>
      <c r="J437" t="s">
        <v>1829</v>
      </c>
      <c r="K437" t="s">
        <v>66</v>
      </c>
      <c r="L437" t="s">
        <v>1830</v>
      </c>
      <c r="M437" s="6" t="s">
        <v>916</v>
      </c>
      <c r="N437" t="s">
        <v>1831</v>
      </c>
      <c r="O437" t="s">
        <v>912</v>
      </c>
      <c r="P437" t="s">
        <v>1832</v>
      </c>
      <c r="Q437">
        <v>2</v>
      </c>
      <c r="S437" t="s">
        <v>265</v>
      </c>
      <c r="T437" t="s">
        <v>1833</v>
      </c>
      <c r="U437" t="s">
        <v>266</v>
      </c>
      <c r="V437" t="s">
        <v>834</v>
      </c>
      <c r="W437" t="s">
        <v>1834</v>
      </c>
    </row>
    <row r="438" spans="1:23" ht="12.75">
      <c r="A438" t="s">
        <v>1051</v>
      </c>
      <c r="B438" s="3">
        <v>38162.82013888889</v>
      </c>
      <c r="C438" s="4">
        <v>38596</v>
      </c>
      <c r="D438" t="s">
        <v>1091</v>
      </c>
      <c r="F438" s="4">
        <v>38613</v>
      </c>
      <c r="G438" t="s">
        <v>1091</v>
      </c>
      <c r="I438" t="s">
        <v>908</v>
      </c>
      <c r="J438" t="s">
        <v>70</v>
      </c>
      <c r="K438" t="s">
        <v>1065</v>
      </c>
      <c r="L438" t="s">
        <v>71</v>
      </c>
      <c r="M438" s="6" t="s">
        <v>1092</v>
      </c>
      <c r="N438" t="s">
        <v>1093</v>
      </c>
      <c r="O438" t="s">
        <v>383</v>
      </c>
      <c r="P438" t="s">
        <v>1094</v>
      </c>
      <c r="Q438">
        <v>18</v>
      </c>
      <c r="S438" t="s">
        <v>241</v>
      </c>
      <c r="T438" t="s">
        <v>944</v>
      </c>
      <c r="U438" t="s">
        <v>243</v>
      </c>
      <c r="V438" t="s">
        <v>313</v>
      </c>
      <c r="W438" t="s">
        <v>1095</v>
      </c>
    </row>
    <row r="439" spans="1:23" ht="12.75">
      <c r="A439" t="s">
        <v>1051</v>
      </c>
      <c r="B439" s="3">
        <v>38162.82013888889</v>
      </c>
      <c r="C439" s="4">
        <v>38626</v>
      </c>
      <c r="D439" t="s">
        <v>387</v>
      </c>
      <c r="F439" s="4">
        <v>38626</v>
      </c>
      <c r="G439" t="s">
        <v>387</v>
      </c>
      <c r="J439" t="s">
        <v>1849</v>
      </c>
      <c r="K439" t="s">
        <v>1850</v>
      </c>
      <c r="L439" t="s">
        <v>1851</v>
      </c>
      <c r="M439" s="6" t="s">
        <v>1852</v>
      </c>
      <c r="N439" t="s">
        <v>1853</v>
      </c>
      <c r="O439" t="s">
        <v>383</v>
      </c>
      <c r="P439" t="s">
        <v>1854</v>
      </c>
      <c r="Q439">
        <v>14</v>
      </c>
      <c r="S439" t="s">
        <v>241</v>
      </c>
      <c r="T439" t="s">
        <v>944</v>
      </c>
      <c r="U439" t="s">
        <v>243</v>
      </c>
      <c r="V439" t="s">
        <v>1855</v>
      </c>
      <c r="W439" t="s">
        <v>1856</v>
      </c>
    </row>
    <row r="440" spans="1:23" ht="12.75">
      <c r="A440" t="s">
        <v>1051</v>
      </c>
      <c r="B440" s="3">
        <v>38162.82013888889</v>
      </c>
      <c r="C440" s="4">
        <v>38626</v>
      </c>
      <c r="D440" t="s">
        <v>944</v>
      </c>
      <c r="F440" s="4">
        <v>38657</v>
      </c>
      <c r="G440" t="s">
        <v>944</v>
      </c>
      <c r="J440" t="s">
        <v>1842</v>
      </c>
      <c r="K440" t="s">
        <v>371</v>
      </c>
      <c r="L440" t="s">
        <v>1843</v>
      </c>
      <c r="M440" s="6" t="s">
        <v>1844</v>
      </c>
      <c r="N440" t="s">
        <v>1845</v>
      </c>
      <c r="O440" t="s">
        <v>335</v>
      </c>
      <c r="P440" t="s">
        <v>1846</v>
      </c>
      <c r="Q440">
        <v>30</v>
      </c>
      <c r="S440" t="s">
        <v>265</v>
      </c>
      <c r="T440" t="s">
        <v>1847</v>
      </c>
      <c r="U440" t="s">
        <v>266</v>
      </c>
      <c r="V440" t="s">
        <v>835</v>
      </c>
      <c r="W440" t="s">
        <v>1848</v>
      </c>
    </row>
    <row r="441" spans="1:23" ht="12.75">
      <c r="A441" t="s">
        <v>1051</v>
      </c>
      <c r="B441" s="3">
        <v>38162.82013888889</v>
      </c>
      <c r="C441" s="4">
        <v>38657</v>
      </c>
      <c r="D441" t="s">
        <v>387</v>
      </c>
      <c r="F441" s="4">
        <v>38687</v>
      </c>
      <c r="G441" t="s">
        <v>387</v>
      </c>
      <c r="I441" t="s">
        <v>493</v>
      </c>
      <c r="J441" t="s">
        <v>1097</v>
      </c>
      <c r="K441" t="s">
        <v>366</v>
      </c>
      <c r="L441" t="s">
        <v>1098</v>
      </c>
      <c r="M441" s="6" t="s">
        <v>495</v>
      </c>
      <c r="N441" t="s">
        <v>492</v>
      </c>
      <c r="O441" t="s">
        <v>497</v>
      </c>
      <c r="P441" t="s">
        <v>68</v>
      </c>
      <c r="Q441">
        <v>26</v>
      </c>
      <c r="S441" t="s">
        <v>265</v>
      </c>
      <c r="T441" t="s">
        <v>498</v>
      </c>
      <c r="U441" t="s">
        <v>266</v>
      </c>
      <c r="V441" t="s">
        <v>1912</v>
      </c>
      <c r="W441" t="s">
        <v>1913</v>
      </c>
    </row>
    <row r="442" spans="1:23" ht="12.75">
      <c r="A442" t="s">
        <v>1051</v>
      </c>
      <c r="B442" s="3">
        <v>38162.82013888889</v>
      </c>
      <c r="C442" s="4">
        <v>38671</v>
      </c>
      <c r="D442" t="s">
        <v>492</v>
      </c>
      <c r="E442" t="s">
        <v>1096</v>
      </c>
      <c r="F442" s="4">
        <v>38705</v>
      </c>
      <c r="G442" t="s">
        <v>492</v>
      </c>
      <c r="H442">
        <v>20</v>
      </c>
      <c r="I442" t="s">
        <v>493</v>
      </c>
      <c r="J442" t="s">
        <v>1097</v>
      </c>
      <c r="K442" t="s">
        <v>366</v>
      </c>
      <c r="L442" t="s">
        <v>1098</v>
      </c>
      <c r="M442" s="6" t="s">
        <v>495</v>
      </c>
      <c r="N442" t="s">
        <v>492</v>
      </c>
      <c r="O442" t="s">
        <v>497</v>
      </c>
      <c r="P442" t="s">
        <v>1099</v>
      </c>
      <c r="Q442">
        <v>38</v>
      </c>
      <c r="S442" t="s">
        <v>265</v>
      </c>
      <c r="T442" t="s">
        <v>498</v>
      </c>
      <c r="U442" t="s">
        <v>266</v>
      </c>
      <c r="V442" t="s">
        <v>1914</v>
      </c>
      <c r="W442" t="s">
        <v>1100</v>
      </c>
    </row>
    <row r="443" spans="1:23" ht="12.75">
      <c r="A443" t="s">
        <v>1051</v>
      </c>
      <c r="B443" s="3">
        <v>38162.82013888889</v>
      </c>
      <c r="C443" t="s">
        <v>359</v>
      </c>
      <c r="D443" t="s">
        <v>387</v>
      </c>
      <c r="F443" t="s">
        <v>359</v>
      </c>
      <c r="G443" t="s">
        <v>387</v>
      </c>
      <c r="J443" t="s">
        <v>1102</v>
      </c>
      <c r="K443" t="s">
        <v>397</v>
      </c>
      <c r="L443" t="s">
        <v>1103</v>
      </c>
      <c r="N443" t="s">
        <v>1104</v>
      </c>
      <c r="O443" t="s">
        <v>383</v>
      </c>
      <c r="P443" t="s">
        <v>1105</v>
      </c>
      <c r="Q443">
        <v>35</v>
      </c>
      <c r="S443" t="s">
        <v>302</v>
      </c>
      <c r="T443" t="s">
        <v>1106</v>
      </c>
      <c r="U443" t="s">
        <v>266</v>
      </c>
      <c r="W443" t="s">
        <v>1107</v>
      </c>
    </row>
    <row r="444" spans="1:23" ht="12.75">
      <c r="A444" t="s">
        <v>1224</v>
      </c>
      <c r="B444" s="3">
        <v>38156.66388888889</v>
      </c>
      <c r="C444" s="4">
        <v>38356</v>
      </c>
      <c r="D444"/>
      <c r="F444" s="4">
        <v>38373</v>
      </c>
      <c r="J444" t="s">
        <v>1225</v>
      </c>
      <c r="N444"/>
      <c r="Q444">
        <v>0</v>
      </c>
      <c r="S444" t="s">
        <v>69</v>
      </c>
      <c r="U444" t="s">
        <v>243</v>
      </c>
      <c r="V444" t="s">
        <v>1230</v>
      </c>
      <c r="W444" t="s">
        <v>1231</v>
      </c>
    </row>
    <row r="445" spans="1:23" ht="12.75">
      <c r="A445" t="s">
        <v>1224</v>
      </c>
      <c r="B445" s="3">
        <v>38156.66388888889</v>
      </c>
      <c r="C445" s="4">
        <v>38377</v>
      </c>
      <c r="D445" t="s">
        <v>1558</v>
      </c>
      <c r="F445" s="4">
        <v>38388</v>
      </c>
      <c r="G445" t="s">
        <v>1558</v>
      </c>
      <c r="I445" t="s">
        <v>1559</v>
      </c>
      <c r="J445" t="s">
        <v>1232</v>
      </c>
      <c r="K445" t="s">
        <v>1197</v>
      </c>
      <c r="L445" t="s">
        <v>1233</v>
      </c>
      <c r="M445" s="6" t="s">
        <v>1234</v>
      </c>
      <c r="N445" t="s">
        <v>1559</v>
      </c>
      <c r="O445" t="s">
        <v>937</v>
      </c>
      <c r="P445" t="s">
        <v>1235</v>
      </c>
      <c r="Q445">
        <v>12</v>
      </c>
      <c r="S445" t="s">
        <v>265</v>
      </c>
      <c r="T445" t="s">
        <v>1236</v>
      </c>
      <c r="U445" t="s">
        <v>266</v>
      </c>
      <c r="W445" t="s">
        <v>1237</v>
      </c>
    </row>
    <row r="446" spans="1:23" ht="12.75">
      <c r="A446" t="s">
        <v>1224</v>
      </c>
      <c r="B446" s="3">
        <v>38156.66388888889</v>
      </c>
      <c r="C446" s="4">
        <v>38384</v>
      </c>
      <c r="D446" t="s">
        <v>1558</v>
      </c>
      <c r="F446" s="4">
        <v>38412</v>
      </c>
      <c r="G446" t="s">
        <v>1558</v>
      </c>
      <c r="I446" t="s">
        <v>1627</v>
      </c>
      <c r="J446" t="s">
        <v>1238</v>
      </c>
      <c r="K446" t="s">
        <v>1197</v>
      </c>
      <c r="L446" t="s">
        <v>1239</v>
      </c>
      <c r="M446" s="6" t="s">
        <v>1240</v>
      </c>
      <c r="N446" t="s">
        <v>1241</v>
      </c>
      <c r="O446" t="s">
        <v>937</v>
      </c>
      <c r="P446" t="s">
        <v>1242</v>
      </c>
      <c r="Q446">
        <v>25</v>
      </c>
      <c r="S446" t="s">
        <v>265</v>
      </c>
      <c r="T446" t="s">
        <v>1243</v>
      </c>
      <c r="U446" t="s">
        <v>243</v>
      </c>
      <c r="W446" t="s">
        <v>1244</v>
      </c>
    </row>
    <row r="447" spans="1:23" ht="12.75">
      <c r="A447" t="s">
        <v>1224</v>
      </c>
      <c r="B447" s="3">
        <v>38156.66388888889</v>
      </c>
      <c r="C447" s="4">
        <v>38390</v>
      </c>
      <c r="D447" t="s">
        <v>1558</v>
      </c>
      <c r="F447" s="4">
        <v>38399</v>
      </c>
      <c r="G447" t="s">
        <v>1558</v>
      </c>
      <c r="I447" t="s">
        <v>1627</v>
      </c>
      <c r="J447" t="s">
        <v>1246</v>
      </c>
      <c r="K447" t="s">
        <v>1247</v>
      </c>
      <c r="L447" t="s">
        <v>1248</v>
      </c>
      <c r="M447" s="6" t="s">
        <v>1249</v>
      </c>
      <c r="N447" t="s">
        <v>1250</v>
      </c>
      <c r="O447" t="s">
        <v>937</v>
      </c>
      <c r="P447" t="s">
        <v>1242</v>
      </c>
      <c r="Q447">
        <v>10</v>
      </c>
      <c r="S447" t="s">
        <v>241</v>
      </c>
      <c r="T447" t="s">
        <v>67</v>
      </c>
      <c r="U447" t="s">
        <v>266</v>
      </c>
      <c r="W447" t="s">
        <v>1251</v>
      </c>
    </row>
    <row r="448" spans="1:23" ht="12.75">
      <c r="A448" t="s">
        <v>1224</v>
      </c>
      <c r="B448" s="3">
        <v>38156.66388888889</v>
      </c>
      <c r="C448" s="4">
        <v>38402</v>
      </c>
      <c r="D448" t="s">
        <v>1558</v>
      </c>
      <c r="F448" s="4">
        <v>38411</v>
      </c>
      <c r="G448" t="s">
        <v>1558</v>
      </c>
      <c r="I448" t="s">
        <v>1627</v>
      </c>
      <c r="J448" t="s">
        <v>1252</v>
      </c>
      <c r="K448" t="s">
        <v>1197</v>
      </c>
      <c r="L448" t="s">
        <v>1253</v>
      </c>
      <c r="M448" s="6" t="s">
        <v>2168</v>
      </c>
      <c r="N448" t="s">
        <v>1245</v>
      </c>
      <c r="O448" t="s">
        <v>937</v>
      </c>
      <c r="P448" t="s">
        <v>1254</v>
      </c>
      <c r="Q448">
        <v>10</v>
      </c>
      <c r="S448" t="s">
        <v>265</v>
      </c>
      <c r="T448" t="s">
        <v>1255</v>
      </c>
      <c r="U448" t="s">
        <v>266</v>
      </c>
      <c r="W448" t="s">
        <v>1256</v>
      </c>
    </row>
    <row r="449" spans="1:23" ht="12.75">
      <c r="A449" t="s">
        <v>1224</v>
      </c>
      <c r="B449" s="3">
        <v>38156.66388888889</v>
      </c>
      <c r="C449" s="4">
        <v>38412</v>
      </c>
      <c r="D449" t="s">
        <v>1558</v>
      </c>
      <c r="F449" s="4">
        <v>38412</v>
      </c>
      <c r="G449" t="s">
        <v>1558</v>
      </c>
      <c r="I449" t="s">
        <v>1627</v>
      </c>
      <c r="J449" t="s">
        <v>1257</v>
      </c>
      <c r="K449" t="s">
        <v>1258</v>
      </c>
      <c r="M449" s="6" t="s">
        <v>1259</v>
      </c>
      <c r="N449" t="s">
        <v>1241</v>
      </c>
      <c r="O449" t="s">
        <v>937</v>
      </c>
      <c r="P449" t="s">
        <v>1260</v>
      </c>
      <c r="Q449">
        <v>6</v>
      </c>
      <c r="S449" t="s">
        <v>265</v>
      </c>
      <c r="T449" t="s">
        <v>1261</v>
      </c>
      <c r="U449" t="s">
        <v>243</v>
      </c>
      <c r="W449" t="s">
        <v>1262</v>
      </c>
    </row>
    <row r="450" spans="1:23" ht="12.75">
      <c r="A450" t="s">
        <v>1224</v>
      </c>
      <c r="B450" s="3">
        <v>38156.66388888889</v>
      </c>
      <c r="C450" s="4">
        <v>38413</v>
      </c>
      <c r="D450" t="s">
        <v>1558</v>
      </c>
      <c r="F450" s="4">
        <v>38414</v>
      </c>
      <c r="G450" t="s">
        <v>1558</v>
      </c>
      <c r="I450" t="s">
        <v>1627</v>
      </c>
      <c r="J450" t="s">
        <v>1263</v>
      </c>
      <c r="K450" t="s">
        <v>1247</v>
      </c>
      <c r="L450" t="s">
        <v>317</v>
      </c>
      <c r="M450" s="6" t="s">
        <v>1264</v>
      </c>
      <c r="N450" t="s">
        <v>1241</v>
      </c>
      <c r="O450" t="s">
        <v>937</v>
      </c>
      <c r="P450" t="s">
        <v>1242</v>
      </c>
      <c r="Q450">
        <v>2</v>
      </c>
      <c r="S450" t="s">
        <v>241</v>
      </c>
      <c r="T450" t="s">
        <v>67</v>
      </c>
      <c r="U450" t="s">
        <v>266</v>
      </c>
      <c r="W450" t="s">
        <v>1265</v>
      </c>
    </row>
    <row r="451" spans="1:23" ht="12.75">
      <c r="A451" t="s">
        <v>1224</v>
      </c>
      <c r="B451" s="3">
        <v>38156.66388888889</v>
      </c>
      <c r="C451" s="4">
        <v>38416</v>
      </c>
      <c r="D451" t="s">
        <v>1558</v>
      </c>
      <c r="F451" s="4">
        <v>38417</v>
      </c>
      <c r="G451" t="s">
        <v>1558</v>
      </c>
      <c r="I451" t="s">
        <v>1627</v>
      </c>
      <c r="J451" t="s">
        <v>8</v>
      </c>
      <c r="K451" t="s">
        <v>1197</v>
      </c>
      <c r="L451" t="s">
        <v>10</v>
      </c>
      <c r="M451" s="6" t="s">
        <v>1266</v>
      </c>
      <c r="N451" t="s">
        <v>1241</v>
      </c>
      <c r="O451" t="s">
        <v>937</v>
      </c>
      <c r="P451" t="s">
        <v>1267</v>
      </c>
      <c r="Q451">
        <v>2</v>
      </c>
      <c r="S451" t="s">
        <v>281</v>
      </c>
      <c r="T451" t="s">
        <v>67</v>
      </c>
      <c r="U451" t="s">
        <v>266</v>
      </c>
      <c r="W451" t="s">
        <v>1268</v>
      </c>
    </row>
    <row r="452" spans="1:23" ht="12.75">
      <c r="A452" t="s">
        <v>1224</v>
      </c>
      <c r="B452" s="3">
        <v>38156.66388888889</v>
      </c>
      <c r="C452" s="4">
        <v>38441</v>
      </c>
      <c r="D452" t="s">
        <v>1558</v>
      </c>
      <c r="F452" s="4">
        <v>38442</v>
      </c>
      <c r="G452" t="s">
        <v>1558</v>
      </c>
      <c r="I452" t="s">
        <v>1627</v>
      </c>
      <c r="J452" t="s">
        <v>1269</v>
      </c>
      <c r="K452" t="s">
        <v>1197</v>
      </c>
      <c r="L452" t="s">
        <v>1270</v>
      </c>
      <c r="M452" s="6" t="s">
        <v>1271</v>
      </c>
      <c r="N452" t="s">
        <v>1241</v>
      </c>
      <c r="O452" t="s">
        <v>937</v>
      </c>
      <c r="P452" t="s">
        <v>1572</v>
      </c>
      <c r="Q452">
        <v>2</v>
      </c>
      <c r="S452" t="s">
        <v>265</v>
      </c>
      <c r="T452" t="s">
        <v>1272</v>
      </c>
      <c r="U452" t="s">
        <v>266</v>
      </c>
      <c r="W452" t="s">
        <v>1273</v>
      </c>
    </row>
    <row r="453" spans="1:23" ht="12.75">
      <c r="A453" t="s">
        <v>1224</v>
      </c>
      <c r="B453" s="3">
        <v>38156.66388888889</v>
      </c>
      <c r="C453" s="4">
        <v>38444</v>
      </c>
      <c r="D453" t="s">
        <v>1558</v>
      </c>
      <c r="F453" s="4">
        <v>38444</v>
      </c>
      <c r="G453" t="s">
        <v>1558</v>
      </c>
      <c r="I453" t="s">
        <v>1627</v>
      </c>
      <c r="J453" t="s">
        <v>1274</v>
      </c>
      <c r="K453" t="s">
        <v>1197</v>
      </c>
      <c r="L453" t="s">
        <v>1275</v>
      </c>
      <c r="M453" s="6" t="s">
        <v>67</v>
      </c>
      <c r="N453" t="s">
        <v>1241</v>
      </c>
      <c r="O453" t="s">
        <v>937</v>
      </c>
      <c r="P453" t="s">
        <v>1276</v>
      </c>
      <c r="Q453">
        <v>1</v>
      </c>
      <c r="S453" t="s">
        <v>69</v>
      </c>
      <c r="T453" t="s">
        <v>67</v>
      </c>
      <c r="U453" t="s">
        <v>266</v>
      </c>
      <c r="W453" t="s">
        <v>1277</v>
      </c>
    </row>
    <row r="454" spans="1:23" ht="12.75">
      <c r="A454" t="s">
        <v>1224</v>
      </c>
      <c r="B454" s="3">
        <v>38156.66388888889</v>
      </c>
      <c r="C454" s="4">
        <v>38449</v>
      </c>
      <c r="D454" t="s">
        <v>1558</v>
      </c>
      <c r="F454" s="4">
        <v>38458</v>
      </c>
      <c r="G454" t="s">
        <v>1558</v>
      </c>
      <c r="I454" t="s">
        <v>1627</v>
      </c>
      <c r="J454" t="s">
        <v>1246</v>
      </c>
      <c r="K454" t="s">
        <v>1247</v>
      </c>
      <c r="L454" t="s">
        <v>1248</v>
      </c>
      <c r="M454" s="6" t="s">
        <v>1249</v>
      </c>
      <c r="N454" t="s">
        <v>1250</v>
      </c>
      <c r="O454" t="s">
        <v>937</v>
      </c>
      <c r="P454" t="s">
        <v>1242</v>
      </c>
      <c r="Q454">
        <v>10</v>
      </c>
      <c r="S454" t="s">
        <v>241</v>
      </c>
      <c r="T454" t="s">
        <v>67</v>
      </c>
      <c r="U454" t="s">
        <v>266</v>
      </c>
      <c r="W454" t="s">
        <v>1278</v>
      </c>
    </row>
    <row r="455" spans="1:23" ht="12.75">
      <c r="A455" t="s">
        <v>1224</v>
      </c>
      <c r="B455" s="3">
        <v>38156.66388888889</v>
      </c>
      <c r="C455" s="4">
        <v>38470</v>
      </c>
      <c r="D455" t="s">
        <v>1558</v>
      </c>
      <c r="F455" s="4">
        <v>38485</v>
      </c>
      <c r="G455" t="s">
        <v>1558</v>
      </c>
      <c r="I455" t="s">
        <v>1559</v>
      </c>
      <c r="J455" t="s">
        <v>1279</v>
      </c>
      <c r="K455" t="s">
        <v>1280</v>
      </c>
      <c r="L455" t="s">
        <v>1281</v>
      </c>
      <c r="M455" s="6" t="s">
        <v>1282</v>
      </c>
      <c r="N455" t="s">
        <v>1559</v>
      </c>
      <c r="O455" t="s">
        <v>937</v>
      </c>
      <c r="P455" t="s">
        <v>1572</v>
      </c>
      <c r="Q455">
        <v>16</v>
      </c>
      <c r="S455" t="s">
        <v>265</v>
      </c>
      <c r="T455" t="s">
        <v>1283</v>
      </c>
      <c r="U455" t="s">
        <v>266</v>
      </c>
      <c r="W455" t="s">
        <v>1284</v>
      </c>
    </row>
    <row r="456" spans="1:23" ht="12.75">
      <c r="A456" t="s">
        <v>1224</v>
      </c>
      <c r="B456" s="3">
        <v>38156.66388888889</v>
      </c>
      <c r="C456" s="4">
        <v>38488</v>
      </c>
      <c r="D456" t="s">
        <v>1558</v>
      </c>
      <c r="F456" s="4">
        <v>38489</v>
      </c>
      <c r="G456" t="s">
        <v>1558</v>
      </c>
      <c r="I456" t="s">
        <v>1627</v>
      </c>
      <c r="J456" t="s">
        <v>1269</v>
      </c>
      <c r="K456" t="s">
        <v>1197</v>
      </c>
      <c r="L456" t="s">
        <v>1270</v>
      </c>
      <c r="M456" s="6" t="s">
        <v>1271</v>
      </c>
      <c r="N456" t="s">
        <v>1241</v>
      </c>
      <c r="O456" t="s">
        <v>937</v>
      </c>
      <c r="P456" t="s">
        <v>1572</v>
      </c>
      <c r="Q456">
        <v>2</v>
      </c>
      <c r="S456" t="s">
        <v>265</v>
      </c>
      <c r="T456" t="s">
        <v>1272</v>
      </c>
      <c r="U456" t="s">
        <v>266</v>
      </c>
      <c r="W456" t="s">
        <v>1285</v>
      </c>
    </row>
    <row r="457" spans="1:23" ht="12.75">
      <c r="A457" t="s">
        <v>1224</v>
      </c>
      <c r="B457" s="3">
        <v>38156.66388888889</v>
      </c>
      <c r="C457" s="4">
        <v>38492</v>
      </c>
      <c r="D457" t="s">
        <v>1558</v>
      </c>
      <c r="F457" s="4">
        <v>38493</v>
      </c>
      <c r="G457" t="s">
        <v>1558</v>
      </c>
      <c r="I457" t="s">
        <v>1627</v>
      </c>
      <c r="J457" t="s">
        <v>8</v>
      </c>
      <c r="K457" t="s">
        <v>1197</v>
      </c>
      <c r="L457" t="s">
        <v>10</v>
      </c>
      <c r="M457" s="6" t="s">
        <v>1266</v>
      </c>
      <c r="N457" t="s">
        <v>1241</v>
      </c>
      <c r="O457" t="s">
        <v>937</v>
      </c>
      <c r="P457" t="s">
        <v>1267</v>
      </c>
      <c r="Q457">
        <v>2</v>
      </c>
      <c r="S457" t="s">
        <v>281</v>
      </c>
      <c r="T457" t="s">
        <v>67</v>
      </c>
      <c r="U457" t="s">
        <v>266</v>
      </c>
      <c r="W457" t="s">
        <v>1286</v>
      </c>
    </row>
    <row r="458" spans="1:23" ht="12.75">
      <c r="A458" t="s">
        <v>1224</v>
      </c>
      <c r="B458" s="3">
        <v>38156.66388888889</v>
      </c>
      <c r="C458" s="4">
        <v>38495</v>
      </c>
      <c r="D458" t="s">
        <v>1558</v>
      </c>
      <c r="F458" s="4">
        <v>38505</v>
      </c>
      <c r="G458" t="s">
        <v>1558</v>
      </c>
      <c r="I458" t="s">
        <v>1559</v>
      </c>
      <c r="J458" t="s">
        <v>1287</v>
      </c>
      <c r="K458" t="s">
        <v>1197</v>
      </c>
      <c r="L458" t="s">
        <v>1288</v>
      </c>
      <c r="M458" s="6" t="s">
        <v>1289</v>
      </c>
      <c r="N458" t="s">
        <v>1559</v>
      </c>
      <c r="O458" t="s">
        <v>937</v>
      </c>
      <c r="P458" t="s">
        <v>1290</v>
      </c>
      <c r="Q458">
        <v>7</v>
      </c>
      <c r="S458" t="s">
        <v>265</v>
      </c>
      <c r="T458" t="s">
        <v>1291</v>
      </c>
      <c r="U458" t="s">
        <v>266</v>
      </c>
      <c r="W458" t="s">
        <v>1292</v>
      </c>
    </row>
    <row r="459" spans="1:23" ht="12.75">
      <c r="A459" t="s">
        <v>1224</v>
      </c>
      <c r="B459" s="3">
        <v>38156.66388888889</v>
      </c>
      <c r="C459" s="4">
        <v>38507</v>
      </c>
      <c r="D459" t="s">
        <v>1558</v>
      </c>
      <c r="F459" s="4">
        <v>38508</v>
      </c>
      <c r="G459" t="s">
        <v>1558</v>
      </c>
      <c r="I459" t="s">
        <v>1627</v>
      </c>
      <c r="J459" t="s">
        <v>1263</v>
      </c>
      <c r="K459" t="s">
        <v>1247</v>
      </c>
      <c r="L459" t="s">
        <v>317</v>
      </c>
      <c r="M459" s="6" t="s">
        <v>1264</v>
      </c>
      <c r="N459" t="s">
        <v>1241</v>
      </c>
      <c r="O459" t="s">
        <v>937</v>
      </c>
      <c r="P459" t="s">
        <v>1242</v>
      </c>
      <c r="Q459">
        <v>2</v>
      </c>
      <c r="S459" t="s">
        <v>241</v>
      </c>
      <c r="T459" t="s">
        <v>67</v>
      </c>
      <c r="U459" t="s">
        <v>266</v>
      </c>
      <c r="W459" t="s">
        <v>1265</v>
      </c>
    </row>
    <row r="460" spans="1:23" ht="12.75">
      <c r="A460" t="s">
        <v>1224</v>
      </c>
      <c r="B460" s="3">
        <v>38156.66388888889</v>
      </c>
      <c r="C460" s="4">
        <v>38510</v>
      </c>
      <c r="D460" t="s">
        <v>1558</v>
      </c>
      <c r="F460" s="4">
        <v>38519</v>
      </c>
      <c r="G460" t="s">
        <v>1558</v>
      </c>
      <c r="I460" t="s">
        <v>1627</v>
      </c>
      <c r="J460" t="s">
        <v>1246</v>
      </c>
      <c r="K460" t="s">
        <v>1247</v>
      </c>
      <c r="L460" t="s">
        <v>1248</v>
      </c>
      <c r="M460" s="6" t="s">
        <v>1249</v>
      </c>
      <c r="N460" t="s">
        <v>1250</v>
      </c>
      <c r="O460" t="s">
        <v>937</v>
      </c>
      <c r="P460" t="s">
        <v>1242</v>
      </c>
      <c r="Q460">
        <v>10</v>
      </c>
      <c r="S460" t="s">
        <v>241</v>
      </c>
      <c r="T460" t="s">
        <v>67</v>
      </c>
      <c r="U460" t="s">
        <v>266</v>
      </c>
      <c r="W460" t="s">
        <v>1293</v>
      </c>
    </row>
    <row r="461" spans="1:23" ht="12.75">
      <c r="A461" t="s">
        <v>1224</v>
      </c>
      <c r="B461" s="3">
        <v>38156.66388888889</v>
      </c>
      <c r="C461" s="4">
        <v>38522</v>
      </c>
      <c r="D461" t="s">
        <v>1558</v>
      </c>
      <c r="F461" s="4">
        <v>38531</v>
      </c>
      <c r="G461" t="s">
        <v>1558</v>
      </c>
      <c r="I461" t="s">
        <v>1627</v>
      </c>
      <c r="J461" t="s">
        <v>1269</v>
      </c>
      <c r="K461" t="s">
        <v>1197</v>
      </c>
      <c r="L461" t="s">
        <v>1270</v>
      </c>
      <c r="M461" s="6" t="s">
        <v>1271</v>
      </c>
      <c r="N461" t="s">
        <v>1241</v>
      </c>
      <c r="O461" t="s">
        <v>937</v>
      </c>
      <c r="P461" t="s">
        <v>1572</v>
      </c>
      <c r="Q461">
        <v>10</v>
      </c>
      <c r="S461" t="s">
        <v>265</v>
      </c>
      <c r="T461" t="s">
        <v>1272</v>
      </c>
      <c r="U461" t="s">
        <v>266</v>
      </c>
      <c r="W461" t="s">
        <v>1294</v>
      </c>
    </row>
    <row r="462" spans="1:23" ht="12.75">
      <c r="A462" t="s">
        <v>1224</v>
      </c>
      <c r="B462" s="3">
        <v>38156.66388888889</v>
      </c>
      <c r="C462" s="4">
        <v>38534</v>
      </c>
      <c r="D462" t="s">
        <v>1558</v>
      </c>
      <c r="F462" s="4">
        <v>38565</v>
      </c>
      <c r="G462" t="s">
        <v>1558</v>
      </c>
      <c r="I462" t="s">
        <v>1627</v>
      </c>
      <c r="J462" t="s">
        <v>1238</v>
      </c>
      <c r="K462" t="s">
        <v>1197</v>
      </c>
      <c r="L462" t="s">
        <v>1239</v>
      </c>
      <c r="M462" s="6" t="s">
        <v>1240</v>
      </c>
      <c r="N462" t="s">
        <v>1241</v>
      </c>
      <c r="O462" t="s">
        <v>937</v>
      </c>
      <c r="P462" t="s">
        <v>1242</v>
      </c>
      <c r="Q462">
        <v>25</v>
      </c>
      <c r="S462" t="s">
        <v>265</v>
      </c>
      <c r="T462" t="s">
        <v>1243</v>
      </c>
      <c r="U462" t="s">
        <v>243</v>
      </c>
      <c r="W462" t="s">
        <v>1295</v>
      </c>
    </row>
    <row r="463" spans="1:23" ht="12.75">
      <c r="A463" t="s">
        <v>1224</v>
      </c>
      <c r="B463" s="3">
        <v>38156.66388888889</v>
      </c>
      <c r="C463" s="4">
        <v>38539</v>
      </c>
      <c r="D463" t="s">
        <v>1558</v>
      </c>
      <c r="F463" s="4">
        <v>38548</v>
      </c>
      <c r="G463" t="s">
        <v>1558</v>
      </c>
      <c r="I463" t="s">
        <v>1627</v>
      </c>
      <c r="J463" t="s">
        <v>1252</v>
      </c>
      <c r="K463" t="s">
        <v>1197</v>
      </c>
      <c r="L463" t="s">
        <v>1253</v>
      </c>
      <c r="M463" s="6" t="s">
        <v>2168</v>
      </c>
      <c r="N463" t="s">
        <v>1245</v>
      </c>
      <c r="O463" t="s">
        <v>937</v>
      </c>
      <c r="P463" t="s">
        <v>1254</v>
      </c>
      <c r="Q463">
        <v>10</v>
      </c>
      <c r="S463" t="s">
        <v>265</v>
      </c>
      <c r="T463" t="s">
        <v>1255</v>
      </c>
      <c r="U463" t="s">
        <v>266</v>
      </c>
      <c r="W463" t="s">
        <v>1296</v>
      </c>
    </row>
    <row r="464" spans="1:23" ht="12.75">
      <c r="A464" t="s">
        <v>1224</v>
      </c>
      <c r="B464" s="3">
        <v>38156.66388888889</v>
      </c>
      <c r="C464" s="4">
        <v>38550</v>
      </c>
      <c r="D464" t="s">
        <v>1558</v>
      </c>
      <c r="F464" s="4">
        <v>38562</v>
      </c>
      <c r="G464" t="s">
        <v>1558</v>
      </c>
      <c r="I464" t="s">
        <v>1559</v>
      </c>
      <c r="J464" t="s">
        <v>1232</v>
      </c>
      <c r="K464" t="s">
        <v>1197</v>
      </c>
      <c r="L464" t="s">
        <v>1233</v>
      </c>
      <c r="M464" s="6" t="s">
        <v>1234</v>
      </c>
      <c r="N464" t="s">
        <v>1559</v>
      </c>
      <c r="O464" t="s">
        <v>937</v>
      </c>
      <c r="P464" t="s">
        <v>1235</v>
      </c>
      <c r="Q464">
        <v>13</v>
      </c>
      <c r="S464" t="s">
        <v>265</v>
      </c>
      <c r="T464" t="s">
        <v>1236</v>
      </c>
      <c r="U464" t="s">
        <v>266</v>
      </c>
      <c r="W464" t="s">
        <v>1297</v>
      </c>
    </row>
    <row r="465" spans="1:23" ht="12.75">
      <c r="A465" t="s">
        <v>1224</v>
      </c>
      <c r="B465" s="3">
        <v>38156.66388888889</v>
      </c>
      <c r="C465" s="4">
        <v>38564</v>
      </c>
      <c r="D465" t="s">
        <v>1558</v>
      </c>
      <c r="F465" s="4">
        <v>38573</v>
      </c>
      <c r="G465" t="s">
        <v>1558</v>
      </c>
      <c r="I465" t="s">
        <v>1627</v>
      </c>
      <c r="J465" t="s">
        <v>1269</v>
      </c>
      <c r="K465" t="s">
        <v>1197</v>
      </c>
      <c r="L465" t="s">
        <v>1270</v>
      </c>
      <c r="M465" s="6" t="s">
        <v>1271</v>
      </c>
      <c r="N465" t="s">
        <v>1241</v>
      </c>
      <c r="O465" t="s">
        <v>937</v>
      </c>
      <c r="P465" t="s">
        <v>1572</v>
      </c>
      <c r="Q465">
        <v>10</v>
      </c>
      <c r="S465" t="s">
        <v>265</v>
      </c>
      <c r="T465" t="s">
        <v>1272</v>
      </c>
      <c r="U465" t="s">
        <v>266</v>
      </c>
      <c r="W465" t="s">
        <v>1298</v>
      </c>
    </row>
    <row r="466" spans="1:23" ht="12.75">
      <c r="A466" t="s">
        <v>1224</v>
      </c>
      <c r="B466" s="3">
        <v>38156.66388888889</v>
      </c>
      <c r="C466" s="4">
        <v>38575</v>
      </c>
      <c r="D466" t="s">
        <v>1558</v>
      </c>
      <c r="F466" s="4">
        <v>38584</v>
      </c>
      <c r="G466" t="s">
        <v>1558</v>
      </c>
      <c r="I466" t="s">
        <v>1627</v>
      </c>
      <c r="J466" t="s">
        <v>1246</v>
      </c>
      <c r="K466" t="s">
        <v>1247</v>
      </c>
      <c r="L466" t="s">
        <v>1248</v>
      </c>
      <c r="M466" s="6" t="s">
        <v>1249</v>
      </c>
      <c r="N466" t="s">
        <v>1250</v>
      </c>
      <c r="O466" t="s">
        <v>937</v>
      </c>
      <c r="P466" t="s">
        <v>1242</v>
      </c>
      <c r="Q466">
        <v>10</v>
      </c>
      <c r="S466" t="s">
        <v>241</v>
      </c>
      <c r="T466" t="s">
        <v>67</v>
      </c>
      <c r="U466" t="s">
        <v>266</v>
      </c>
      <c r="W466" t="s">
        <v>1299</v>
      </c>
    </row>
    <row r="467" spans="1:23" ht="12.75">
      <c r="A467" t="s">
        <v>1224</v>
      </c>
      <c r="B467" s="3">
        <v>38156.66388888889</v>
      </c>
      <c r="C467" s="4">
        <v>38587</v>
      </c>
      <c r="D467" t="s">
        <v>1558</v>
      </c>
      <c r="F467" s="4">
        <v>38596</v>
      </c>
      <c r="G467" t="s">
        <v>1558</v>
      </c>
      <c r="I467" t="s">
        <v>1559</v>
      </c>
      <c r="J467" t="s">
        <v>1287</v>
      </c>
      <c r="K467" t="s">
        <v>1197</v>
      </c>
      <c r="L467" t="s">
        <v>1288</v>
      </c>
      <c r="M467" s="6" t="s">
        <v>1289</v>
      </c>
      <c r="N467" t="s">
        <v>1559</v>
      </c>
      <c r="O467" t="s">
        <v>937</v>
      </c>
      <c r="P467" t="s">
        <v>1290</v>
      </c>
      <c r="Q467">
        <v>7</v>
      </c>
      <c r="S467" t="s">
        <v>265</v>
      </c>
      <c r="T467" t="s">
        <v>1291</v>
      </c>
      <c r="U467" t="s">
        <v>266</v>
      </c>
      <c r="W467" t="s">
        <v>1300</v>
      </c>
    </row>
    <row r="468" spans="1:23" ht="12.75">
      <c r="A468" t="s">
        <v>1224</v>
      </c>
      <c r="B468" s="3">
        <v>38156.66388888889</v>
      </c>
      <c r="C468" s="4">
        <v>38597</v>
      </c>
      <c r="D468" t="s">
        <v>1558</v>
      </c>
      <c r="F468" s="4">
        <v>38598</v>
      </c>
      <c r="G468" t="s">
        <v>1558</v>
      </c>
      <c r="I468" t="s">
        <v>1627</v>
      </c>
      <c r="J468" t="s">
        <v>1263</v>
      </c>
      <c r="K468" t="s">
        <v>1247</v>
      </c>
      <c r="L468" t="s">
        <v>317</v>
      </c>
      <c r="M468" s="6" t="s">
        <v>1264</v>
      </c>
      <c r="N468" t="s">
        <v>1241</v>
      </c>
      <c r="O468" t="s">
        <v>937</v>
      </c>
      <c r="P468" t="s">
        <v>1242</v>
      </c>
      <c r="Q468">
        <v>2</v>
      </c>
      <c r="S468" t="s">
        <v>241</v>
      </c>
      <c r="T468" t="s">
        <v>67</v>
      </c>
      <c r="U468" t="s">
        <v>266</v>
      </c>
      <c r="W468" t="s">
        <v>1302</v>
      </c>
    </row>
    <row r="469" spans="1:23" ht="12.75">
      <c r="A469" t="s">
        <v>1224</v>
      </c>
      <c r="B469" s="3">
        <v>38156.66388888889</v>
      </c>
      <c r="C469" s="4">
        <v>38600</v>
      </c>
      <c r="D469" t="s">
        <v>1301</v>
      </c>
      <c r="F469" s="4">
        <v>38618</v>
      </c>
      <c r="G469" t="s">
        <v>1558</v>
      </c>
      <c r="I469" t="s">
        <v>1627</v>
      </c>
      <c r="J469" t="s">
        <v>1303</v>
      </c>
      <c r="K469" t="s">
        <v>1247</v>
      </c>
      <c r="L469" t="s">
        <v>1304</v>
      </c>
      <c r="M469" s="6" t="s">
        <v>1305</v>
      </c>
      <c r="N469" t="s">
        <v>2010</v>
      </c>
      <c r="O469" t="s">
        <v>937</v>
      </c>
      <c r="P469" t="s">
        <v>36</v>
      </c>
      <c r="Q469">
        <v>19</v>
      </c>
      <c r="S469" t="s">
        <v>241</v>
      </c>
      <c r="T469" t="s">
        <v>67</v>
      </c>
      <c r="U469" t="s">
        <v>266</v>
      </c>
      <c r="W469" t="s">
        <v>1306</v>
      </c>
    </row>
    <row r="470" spans="1:23" ht="12.75">
      <c r="A470" t="s">
        <v>1224</v>
      </c>
      <c r="B470" s="3">
        <v>38156.66388888889</v>
      </c>
      <c r="C470" s="4">
        <v>38620</v>
      </c>
      <c r="D470" t="s">
        <v>1558</v>
      </c>
      <c r="F470" s="4">
        <v>38621</v>
      </c>
      <c r="G470" t="s">
        <v>1558</v>
      </c>
      <c r="I470" t="s">
        <v>1627</v>
      </c>
      <c r="J470" t="s">
        <v>1269</v>
      </c>
      <c r="K470" t="s">
        <v>1197</v>
      </c>
      <c r="L470" t="s">
        <v>1270</v>
      </c>
      <c r="M470" s="6" t="s">
        <v>1271</v>
      </c>
      <c r="N470" t="s">
        <v>1241</v>
      </c>
      <c r="O470" t="s">
        <v>937</v>
      </c>
      <c r="P470" t="s">
        <v>1572</v>
      </c>
      <c r="Q470">
        <v>2</v>
      </c>
      <c r="S470" t="s">
        <v>265</v>
      </c>
      <c r="T470" t="s">
        <v>1272</v>
      </c>
      <c r="U470" t="s">
        <v>266</v>
      </c>
      <c r="W470" t="s">
        <v>1307</v>
      </c>
    </row>
    <row r="471" spans="1:23" ht="12.75">
      <c r="A471" t="s">
        <v>1224</v>
      </c>
      <c r="B471" s="3">
        <v>38156.66388888889</v>
      </c>
      <c r="C471" s="4">
        <v>38624</v>
      </c>
      <c r="D471" t="s">
        <v>1558</v>
      </c>
      <c r="F471" s="4">
        <v>38630</v>
      </c>
      <c r="G471" t="s">
        <v>1558</v>
      </c>
      <c r="I471" t="s">
        <v>1559</v>
      </c>
      <c r="J471" t="s">
        <v>1308</v>
      </c>
      <c r="K471" t="s">
        <v>1309</v>
      </c>
      <c r="L471" t="s">
        <v>1310</v>
      </c>
      <c r="M471" s="6" t="s">
        <v>1311</v>
      </c>
      <c r="N471" t="s">
        <v>1559</v>
      </c>
      <c r="O471" t="s">
        <v>937</v>
      </c>
      <c r="P471" t="s">
        <v>1312</v>
      </c>
      <c r="Q471">
        <v>7</v>
      </c>
      <c r="S471" t="s">
        <v>265</v>
      </c>
      <c r="T471" t="s">
        <v>1313</v>
      </c>
      <c r="U471" t="s">
        <v>266</v>
      </c>
      <c r="W471" t="s">
        <v>1314</v>
      </c>
    </row>
    <row r="472" spans="1:23" ht="12.75">
      <c r="A472" t="s">
        <v>1224</v>
      </c>
      <c r="B472" s="3">
        <v>38156.66388888889</v>
      </c>
      <c r="C472" s="4">
        <v>38632</v>
      </c>
      <c r="D472" t="s">
        <v>1558</v>
      </c>
      <c r="F472" s="4">
        <v>38641</v>
      </c>
      <c r="G472" t="s">
        <v>1558</v>
      </c>
      <c r="I472" t="s">
        <v>1627</v>
      </c>
      <c r="J472" t="s">
        <v>1246</v>
      </c>
      <c r="K472" t="s">
        <v>1247</v>
      </c>
      <c r="L472" t="s">
        <v>1248</v>
      </c>
      <c r="M472" s="6" t="s">
        <v>1249</v>
      </c>
      <c r="N472" t="s">
        <v>1250</v>
      </c>
      <c r="O472" t="s">
        <v>937</v>
      </c>
      <c r="P472" t="s">
        <v>1242</v>
      </c>
      <c r="Q472">
        <v>10</v>
      </c>
      <c r="S472" t="s">
        <v>241</v>
      </c>
      <c r="T472" t="s">
        <v>67</v>
      </c>
      <c r="U472" t="s">
        <v>266</v>
      </c>
      <c r="W472" t="s">
        <v>1315</v>
      </c>
    </row>
    <row r="473" spans="1:23" ht="12.75">
      <c r="A473" t="s">
        <v>1224</v>
      </c>
      <c r="B473" s="3">
        <v>38156.66388888889</v>
      </c>
      <c r="C473" s="4">
        <v>38643</v>
      </c>
      <c r="D473" t="s">
        <v>1558</v>
      </c>
      <c r="F473" s="4">
        <v>38652</v>
      </c>
      <c r="G473" t="s">
        <v>1558</v>
      </c>
      <c r="I473" t="s">
        <v>1627</v>
      </c>
      <c r="J473" t="s">
        <v>1252</v>
      </c>
      <c r="K473" t="s">
        <v>1197</v>
      </c>
      <c r="L473" t="s">
        <v>1253</v>
      </c>
      <c r="M473" s="6" t="s">
        <v>2168</v>
      </c>
      <c r="N473" t="s">
        <v>1245</v>
      </c>
      <c r="O473" t="s">
        <v>937</v>
      </c>
      <c r="P473" t="s">
        <v>1254</v>
      </c>
      <c r="Q473">
        <v>10</v>
      </c>
      <c r="S473" t="s">
        <v>265</v>
      </c>
      <c r="T473" t="s">
        <v>1255</v>
      </c>
      <c r="U473" t="s">
        <v>266</v>
      </c>
      <c r="W473" t="s">
        <v>1316</v>
      </c>
    </row>
    <row r="474" spans="1:23" ht="12.75">
      <c r="A474" t="s">
        <v>1224</v>
      </c>
      <c r="B474" s="3">
        <v>38156.66388888889</v>
      </c>
      <c r="C474" s="4">
        <v>38657</v>
      </c>
      <c r="D474" t="s">
        <v>1317</v>
      </c>
      <c r="F474" s="4">
        <v>38657</v>
      </c>
      <c r="G474" t="s">
        <v>1558</v>
      </c>
      <c r="I474" t="s">
        <v>1559</v>
      </c>
      <c r="J474" t="s">
        <v>1318</v>
      </c>
      <c r="K474" t="s">
        <v>1309</v>
      </c>
      <c r="L474" t="s">
        <v>1319</v>
      </c>
      <c r="M474" s="6" t="s">
        <v>1320</v>
      </c>
      <c r="N474" t="s">
        <v>1559</v>
      </c>
      <c r="O474" t="s">
        <v>937</v>
      </c>
      <c r="P474" t="s">
        <v>1572</v>
      </c>
      <c r="Q474">
        <v>7</v>
      </c>
      <c r="S474" t="s">
        <v>265</v>
      </c>
      <c r="T474" t="s">
        <v>1321</v>
      </c>
      <c r="U474" t="s">
        <v>243</v>
      </c>
      <c r="W474" t="s">
        <v>1322</v>
      </c>
    </row>
    <row r="475" spans="1:23" ht="12.75">
      <c r="A475" t="s">
        <v>1224</v>
      </c>
      <c r="B475" s="3">
        <v>38156.66388888889</v>
      </c>
      <c r="C475" s="4">
        <v>38658</v>
      </c>
      <c r="D475" t="s">
        <v>1558</v>
      </c>
      <c r="F475" s="4">
        <v>38659</v>
      </c>
      <c r="G475" t="s">
        <v>1558</v>
      </c>
      <c r="I475" t="s">
        <v>1627</v>
      </c>
      <c r="J475" t="s">
        <v>1269</v>
      </c>
      <c r="K475" t="s">
        <v>1197</v>
      </c>
      <c r="L475" t="s">
        <v>1270</v>
      </c>
      <c r="M475" s="6" t="s">
        <v>1271</v>
      </c>
      <c r="N475" t="s">
        <v>1241</v>
      </c>
      <c r="O475" t="s">
        <v>937</v>
      </c>
      <c r="P475" t="s">
        <v>1572</v>
      </c>
      <c r="Q475">
        <v>2</v>
      </c>
      <c r="S475" t="s">
        <v>265</v>
      </c>
      <c r="T475" t="s">
        <v>1272</v>
      </c>
      <c r="U475" t="s">
        <v>266</v>
      </c>
      <c r="W475" t="s">
        <v>1323</v>
      </c>
    </row>
    <row r="476" spans="1:23" ht="12.75">
      <c r="A476" t="s">
        <v>1224</v>
      </c>
      <c r="B476" s="3">
        <v>38156.66388888889</v>
      </c>
      <c r="C476" s="4">
        <v>38662</v>
      </c>
      <c r="D476" t="s">
        <v>1558</v>
      </c>
      <c r="F476" s="4">
        <v>38673</v>
      </c>
      <c r="G476" t="s">
        <v>1558</v>
      </c>
      <c r="I476" t="s">
        <v>1559</v>
      </c>
      <c r="J476" t="s">
        <v>1279</v>
      </c>
      <c r="K476" t="s">
        <v>1280</v>
      </c>
      <c r="L476" t="s">
        <v>1281</v>
      </c>
      <c r="M476" s="6" t="s">
        <v>1282</v>
      </c>
      <c r="N476" t="s">
        <v>1559</v>
      </c>
      <c r="O476" t="s">
        <v>937</v>
      </c>
      <c r="P476" t="s">
        <v>1572</v>
      </c>
      <c r="Q476">
        <v>12</v>
      </c>
      <c r="S476" t="s">
        <v>265</v>
      </c>
      <c r="T476" t="s">
        <v>1283</v>
      </c>
      <c r="U476" t="s">
        <v>266</v>
      </c>
      <c r="W476" t="s">
        <v>1324</v>
      </c>
    </row>
    <row r="477" spans="1:23" ht="12.75">
      <c r="A477" t="s">
        <v>1224</v>
      </c>
      <c r="B477" s="3">
        <v>38156.66388888889</v>
      </c>
      <c r="C477" s="4">
        <v>38690</v>
      </c>
      <c r="D477" t="s">
        <v>1558</v>
      </c>
      <c r="F477" s="4">
        <v>38691</v>
      </c>
      <c r="G477" t="s">
        <v>1558</v>
      </c>
      <c r="I477" t="s">
        <v>1627</v>
      </c>
      <c r="J477" t="s">
        <v>1263</v>
      </c>
      <c r="K477" t="s">
        <v>1247</v>
      </c>
      <c r="L477" t="s">
        <v>317</v>
      </c>
      <c r="M477" s="6" t="s">
        <v>1264</v>
      </c>
      <c r="N477" t="s">
        <v>1241</v>
      </c>
      <c r="O477" t="s">
        <v>937</v>
      </c>
      <c r="P477" t="s">
        <v>1242</v>
      </c>
      <c r="Q477">
        <v>2</v>
      </c>
      <c r="S477" t="s">
        <v>241</v>
      </c>
      <c r="T477" t="s">
        <v>67</v>
      </c>
      <c r="U477" t="s">
        <v>266</v>
      </c>
      <c r="W477" t="s">
        <v>1325</v>
      </c>
    </row>
    <row r="478" spans="1:23" ht="12.75">
      <c r="A478" t="s">
        <v>1224</v>
      </c>
      <c r="B478" s="3">
        <v>38156.66388888889</v>
      </c>
      <c r="C478" s="4">
        <v>38693</v>
      </c>
      <c r="D478" t="s">
        <v>1558</v>
      </c>
      <c r="F478" s="4">
        <v>38702</v>
      </c>
      <c r="G478" t="s">
        <v>1558</v>
      </c>
      <c r="I478" t="s">
        <v>1627</v>
      </c>
      <c r="J478" t="s">
        <v>1246</v>
      </c>
      <c r="K478" t="s">
        <v>1247</v>
      </c>
      <c r="L478" t="s">
        <v>1248</v>
      </c>
      <c r="M478" s="6" t="s">
        <v>1249</v>
      </c>
      <c r="N478" t="s">
        <v>1250</v>
      </c>
      <c r="O478" t="s">
        <v>937</v>
      </c>
      <c r="P478" t="s">
        <v>1242</v>
      </c>
      <c r="Q478">
        <v>10</v>
      </c>
      <c r="S478" t="s">
        <v>241</v>
      </c>
      <c r="T478" t="s">
        <v>67</v>
      </c>
      <c r="U478" t="s">
        <v>266</v>
      </c>
      <c r="W478" t="s">
        <v>1326</v>
      </c>
    </row>
    <row r="479" spans="1:23" ht="12.75">
      <c r="A479" t="s">
        <v>837</v>
      </c>
      <c r="B479" s="3">
        <v>38161.56527777778</v>
      </c>
      <c r="C479" s="4">
        <v>38353</v>
      </c>
      <c r="D479" t="s">
        <v>940</v>
      </c>
      <c r="F479" s="4">
        <v>38687</v>
      </c>
      <c r="G479" t="s">
        <v>940</v>
      </c>
      <c r="J479" t="s">
        <v>845</v>
      </c>
      <c r="K479" t="s">
        <v>839</v>
      </c>
      <c r="L479" t="s">
        <v>846</v>
      </c>
      <c r="M479" s="6" t="s">
        <v>847</v>
      </c>
      <c r="N479"/>
      <c r="O479" t="s">
        <v>929</v>
      </c>
      <c r="P479" t="s">
        <v>848</v>
      </c>
      <c r="Q479">
        <v>4</v>
      </c>
      <c r="S479" t="s">
        <v>265</v>
      </c>
      <c r="T479" t="s">
        <v>849</v>
      </c>
      <c r="U479" t="s">
        <v>266</v>
      </c>
      <c r="W479" t="s">
        <v>850</v>
      </c>
    </row>
    <row r="480" spans="1:23" ht="12.75">
      <c r="A480" t="s">
        <v>837</v>
      </c>
      <c r="B480" s="3">
        <v>38161.56527777778</v>
      </c>
      <c r="C480" s="4">
        <v>38353</v>
      </c>
      <c r="D480" t="s">
        <v>940</v>
      </c>
      <c r="F480" s="4">
        <v>38687</v>
      </c>
      <c r="G480" t="s">
        <v>940</v>
      </c>
      <c r="J480" t="s">
        <v>851</v>
      </c>
      <c r="K480" t="s">
        <v>852</v>
      </c>
      <c r="L480" t="s">
        <v>853</v>
      </c>
      <c r="M480" s="6" t="s">
        <v>854</v>
      </c>
      <c r="N480"/>
      <c r="O480" t="s">
        <v>929</v>
      </c>
      <c r="P480" t="s">
        <v>855</v>
      </c>
      <c r="Q480">
        <v>26</v>
      </c>
      <c r="S480" t="s">
        <v>265</v>
      </c>
      <c r="T480" t="s">
        <v>856</v>
      </c>
      <c r="U480" t="s">
        <v>266</v>
      </c>
      <c r="W480" t="s">
        <v>857</v>
      </c>
    </row>
    <row r="481" spans="1:23" ht="12.75">
      <c r="A481" t="s">
        <v>837</v>
      </c>
      <c r="B481" s="3">
        <v>38161.56527777778</v>
      </c>
      <c r="C481" s="4">
        <v>38353</v>
      </c>
      <c r="D481" t="s">
        <v>940</v>
      </c>
      <c r="F481" s="4">
        <v>38687</v>
      </c>
      <c r="G481" t="s">
        <v>940</v>
      </c>
      <c r="J481" t="s">
        <v>851</v>
      </c>
      <c r="K481" t="s">
        <v>852</v>
      </c>
      <c r="L481" t="s">
        <v>853</v>
      </c>
      <c r="M481" s="6" t="s">
        <v>858</v>
      </c>
      <c r="N481"/>
      <c r="O481" t="s">
        <v>929</v>
      </c>
      <c r="P481" t="s">
        <v>859</v>
      </c>
      <c r="Q481">
        <v>64</v>
      </c>
      <c r="S481" t="s">
        <v>265</v>
      </c>
      <c r="T481" t="s">
        <v>860</v>
      </c>
      <c r="U481" t="s">
        <v>266</v>
      </c>
      <c r="W481" t="s">
        <v>861</v>
      </c>
    </row>
    <row r="482" spans="1:23" ht="12.75">
      <c r="A482" t="s">
        <v>837</v>
      </c>
      <c r="B482" s="3">
        <v>38161.56527777778</v>
      </c>
      <c r="C482" s="4">
        <v>38353</v>
      </c>
      <c r="D482" t="s">
        <v>940</v>
      </c>
      <c r="F482" s="4">
        <v>38596</v>
      </c>
      <c r="G482" t="s">
        <v>940</v>
      </c>
      <c r="J482" t="s">
        <v>838</v>
      </c>
      <c r="K482" t="s">
        <v>852</v>
      </c>
      <c r="L482" t="s">
        <v>840</v>
      </c>
      <c r="M482" s="6" t="s">
        <v>841</v>
      </c>
      <c r="N482"/>
      <c r="O482" t="s">
        <v>929</v>
      </c>
      <c r="P482" t="s">
        <v>842</v>
      </c>
      <c r="Q482">
        <v>12</v>
      </c>
      <c r="S482" t="s">
        <v>265</v>
      </c>
      <c r="T482" t="s">
        <v>843</v>
      </c>
      <c r="U482" t="s">
        <v>266</v>
      </c>
      <c r="W482" t="s">
        <v>844</v>
      </c>
    </row>
    <row r="483" spans="1:23" ht="12.75">
      <c r="A483" t="s">
        <v>837</v>
      </c>
      <c r="B483" s="3">
        <v>38161.56527777778</v>
      </c>
      <c r="C483" s="4">
        <v>38412</v>
      </c>
      <c r="D483" t="s">
        <v>940</v>
      </c>
      <c r="F483" s="4">
        <v>38657</v>
      </c>
      <c r="G483" t="s">
        <v>940</v>
      </c>
      <c r="J483" t="s">
        <v>862</v>
      </c>
      <c r="K483" t="s">
        <v>863</v>
      </c>
      <c r="L483" t="s">
        <v>864</v>
      </c>
      <c r="M483" s="6" t="s">
        <v>865</v>
      </c>
      <c r="N483"/>
      <c r="O483" t="s">
        <v>929</v>
      </c>
      <c r="P483" t="s">
        <v>866</v>
      </c>
      <c r="Q483">
        <v>1</v>
      </c>
      <c r="S483" t="s">
        <v>265</v>
      </c>
      <c r="T483" t="s">
        <v>867</v>
      </c>
      <c r="U483" t="s">
        <v>266</v>
      </c>
      <c r="W483" t="s">
        <v>868</v>
      </c>
    </row>
    <row r="484" spans="1:23" ht="12.75">
      <c r="A484" t="s">
        <v>837</v>
      </c>
      <c r="B484" s="3">
        <v>38161.56527777778</v>
      </c>
      <c r="C484" s="4">
        <v>38443</v>
      </c>
      <c r="D484" t="s">
        <v>940</v>
      </c>
      <c r="F484" s="4">
        <v>38626</v>
      </c>
      <c r="G484" t="s">
        <v>940</v>
      </c>
      <c r="J484" t="s">
        <v>869</v>
      </c>
      <c r="K484" t="s">
        <v>870</v>
      </c>
      <c r="L484" t="s">
        <v>871</v>
      </c>
      <c r="M484" s="6" t="s">
        <v>872</v>
      </c>
      <c r="N484"/>
      <c r="O484" t="s">
        <v>929</v>
      </c>
      <c r="P484" t="s">
        <v>873</v>
      </c>
      <c r="Q484">
        <v>12</v>
      </c>
      <c r="S484" t="s">
        <v>265</v>
      </c>
      <c r="T484" t="s">
        <v>874</v>
      </c>
      <c r="U484" t="s">
        <v>266</v>
      </c>
      <c r="W484" t="s">
        <v>875</v>
      </c>
    </row>
    <row r="485" spans="1:23" ht="12.75">
      <c r="A485" t="s">
        <v>837</v>
      </c>
      <c r="B485" s="3">
        <v>38161.56527777778</v>
      </c>
      <c r="C485" s="4">
        <v>38504</v>
      </c>
      <c r="D485" t="s">
        <v>940</v>
      </c>
      <c r="F485" s="4">
        <v>38534</v>
      </c>
      <c r="G485" t="s">
        <v>940</v>
      </c>
      <c r="J485" t="s">
        <v>876</v>
      </c>
      <c r="K485" t="s">
        <v>839</v>
      </c>
      <c r="L485" t="s">
        <v>877</v>
      </c>
      <c r="M485" s="6" t="s">
        <v>1575</v>
      </c>
      <c r="N485"/>
      <c r="O485" t="s">
        <v>929</v>
      </c>
      <c r="P485" t="s">
        <v>878</v>
      </c>
      <c r="Q485">
        <v>20</v>
      </c>
      <c r="S485" t="s">
        <v>265</v>
      </c>
      <c r="T485" t="s">
        <v>1578</v>
      </c>
      <c r="U485" t="s">
        <v>266</v>
      </c>
      <c r="W485" t="s">
        <v>879</v>
      </c>
    </row>
    <row r="486" spans="1:23" ht="12.75">
      <c r="A486" t="s">
        <v>837</v>
      </c>
      <c r="B486" s="3">
        <v>38161.56527777778</v>
      </c>
      <c r="C486" s="4">
        <v>38564</v>
      </c>
      <c r="D486" t="s">
        <v>940</v>
      </c>
      <c r="F486" s="4">
        <v>38567</v>
      </c>
      <c r="G486" t="s">
        <v>940</v>
      </c>
      <c r="J486" t="s">
        <v>880</v>
      </c>
      <c r="K486" t="s">
        <v>870</v>
      </c>
      <c r="L486" t="s">
        <v>881</v>
      </c>
      <c r="M486" s="6" t="s">
        <v>882</v>
      </c>
      <c r="N486"/>
      <c r="O486" t="s">
        <v>929</v>
      </c>
      <c r="P486" t="s">
        <v>883</v>
      </c>
      <c r="Q486">
        <v>4</v>
      </c>
      <c r="S486" t="s">
        <v>265</v>
      </c>
      <c r="T486" t="s">
        <v>884</v>
      </c>
      <c r="U486" t="s">
        <v>266</v>
      </c>
      <c r="W486" t="s">
        <v>885</v>
      </c>
    </row>
    <row r="487" spans="1:23" ht="12.75">
      <c r="A487" t="s">
        <v>837</v>
      </c>
      <c r="B487" s="3">
        <v>38161.56527777778</v>
      </c>
      <c r="C487" s="4">
        <v>38565</v>
      </c>
      <c r="D487" t="s">
        <v>940</v>
      </c>
      <c r="F487" s="4">
        <v>38565</v>
      </c>
      <c r="G487" t="s">
        <v>940</v>
      </c>
      <c r="J487" t="s">
        <v>886</v>
      </c>
      <c r="K487" t="s">
        <v>839</v>
      </c>
      <c r="L487" t="s">
        <v>887</v>
      </c>
      <c r="M487" s="6" t="s">
        <v>888</v>
      </c>
      <c r="N487"/>
      <c r="O487" t="s">
        <v>929</v>
      </c>
      <c r="P487" t="s">
        <v>889</v>
      </c>
      <c r="Q487">
        <v>5</v>
      </c>
      <c r="S487" t="s">
        <v>265</v>
      </c>
      <c r="U487" t="s">
        <v>243</v>
      </c>
      <c r="W487" t="s">
        <v>890</v>
      </c>
    </row>
    <row r="488" spans="1:23" ht="12.75">
      <c r="A488" t="s">
        <v>837</v>
      </c>
      <c r="B488" s="3">
        <v>38161.56527777778</v>
      </c>
      <c r="C488" s="4">
        <v>38626</v>
      </c>
      <c r="D488" t="s">
        <v>940</v>
      </c>
      <c r="F488" s="4">
        <v>38626</v>
      </c>
      <c r="G488" t="s">
        <v>940</v>
      </c>
      <c r="J488" t="s">
        <v>688</v>
      </c>
      <c r="K488" t="s">
        <v>839</v>
      </c>
      <c r="L488" t="s">
        <v>689</v>
      </c>
      <c r="M488" s="6" t="s">
        <v>690</v>
      </c>
      <c r="N488"/>
      <c r="O488" t="s">
        <v>929</v>
      </c>
      <c r="P488" t="s">
        <v>691</v>
      </c>
      <c r="Q488">
        <v>4</v>
      </c>
      <c r="S488" t="s">
        <v>281</v>
      </c>
      <c r="T488" t="s">
        <v>692</v>
      </c>
      <c r="U488" t="s">
        <v>266</v>
      </c>
      <c r="W488" t="s">
        <v>693</v>
      </c>
    </row>
    <row r="489" spans="1:23" ht="12.75">
      <c r="A489" t="s">
        <v>381</v>
      </c>
      <c r="B489" s="3">
        <v>38163.59652777778</v>
      </c>
      <c r="C489" s="4">
        <v>38357</v>
      </c>
      <c r="D489" t="s">
        <v>382</v>
      </c>
      <c r="F489" s="4">
        <v>38366</v>
      </c>
      <c r="G489" t="s">
        <v>332</v>
      </c>
      <c r="J489" t="s">
        <v>68</v>
      </c>
      <c r="N489" t="s">
        <v>694</v>
      </c>
      <c r="O489" t="s">
        <v>335</v>
      </c>
      <c r="P489" t="s">
        <v>68</v>
      </c>
      <c r="Q489">
        <v>9</v>
      </c>
      <c r="S489" t="s">
        <v>265</v>
      </c>
      <c r="U489" t="s">
        <v>266</v>
      </c>
      <c r="W489" t="s">
        <v>695</v>
      </c>
    </row>
    <row r="490" spans="1:23" ht="12.75">
      <c r="A490" t="s">
        <v>381</v>
      </c>
      <c r="B490" s="3">
        <v>38163.59652777778</v>
      </c>
      <c r="C490" s="4">
        <v>38368</v>
      </c>
      <c r="D490" t="s">
        <v>332</v>
      </c>
      <c r="E490" t="s">
        <v>696</v>
      </c>
      <c r="F490" s="4">
        <v>38386</v>
      </c>
      <c r="G490" t="s">
        <v>332</v>
      </c>
      <c r="H490">
        <v>3</v>
      </c>
      <c r="J490" t="s">
        <v>697</v>
      </c>
      <c r="K490" t="s">
        <v>698</v>
      </c>
      <c r="L490" t="s">
        <v>1025</v>
      </c>
      <c r="M490" s="6" t="s">
        <v>1026</v>
      </c>
      <c r="N490"/>
      <c r="O490" t="s">
        <v>335</v>
      </c>
      <c r="P490" t="s">
        <v>1028</v>
      </c>
      <c r="Q490">
        <v>21</v>
      </c>
      <c r="S490" t="s">
        <v>265</v>
      </c>
      <c r="T490" t="s">
        <v>1029</v>
      </c>
      <c r="U490" t="s">
        <v>266</v>
      </c>
      <c r="V490" t="s">
        <v>2171</v>
      </c>
      <c r="W490" t="s">
        <v>699</v>
      </c>
    </row>
    <row r="491" spans="1:23" ht="12.75">
      <c r="A491" t="s">
        <v>381</v>
      </c>
      <c r="B491" s="3">
        <v>38163.59652777778</v>
      </c>
      <c r="C491" s="4">
        <v>38389</v>
      </c>
      <c r="D491" t="s">
        <v>332</v>
      </c>
      <c r="E491" t="s">
        <v>700</v>
      </c>
      <c r="F491" s="4">
        <v>38399</v>
      </c>
      <c r="G491" t="s">
        <v>332</v>
      </c>
      <c r="H491">
        <v>16</v>
      </c>
      <c r="J491" t="s">
        <v>701</v>
      </c>
      <c r="K491" t="s">
        <v>2140</v>
      </c>
      <c r="L491" t="s">
        <v>1407</v>
      </c>
      <c r="M491" s="6" t="s">
        <v>1408</v>
      </c>
      <c r="N491"/>
      <c r="O491" t="s">
        <v>335</v>
      </c>
      <c r="P491" t="s">
        <v>1418</v>
      </c>
      <c r="Q491">
        <v>13</v>
      </c>
      <c r="S491" t="s">
        <v>265</v>
      </c>
      <c r="T491" t="s">
        <v>1419</v>
      </c>
      <c r="U491" t="s">
        <v>266</v>
      </c>
      <c r="W491" t="s">
        <v>702</v>
      </c>
    </row>
    <row r="492" spans="1:23" ht="12.75">
      <c r="A492" t="s">
        <v>381</v>
      </c>
      <c r="B492" s="3">
        <v>38163.59652777778</v>
      </c>
      <c r="C492" s="4">
        <v>38402</v>
      </c>
      <c r="D492" t="s">
        <v>332</v>
      </c>
      <c r="E492" t="s">
        <v>703</v>
      </c>
      <c r="F492" s="4">
        <v>38420</v>
      </c>
      <c r="G492" t="s">
        <v>332</v>
      </c>
      <c r="H492">
        <v>9</v>
      </c>
      <c r="J492" t="s">
        <v>697</v>
      </c>
      <c r="K492" t="s">
        <v>698</v>
      </c>
      <c r="L492" t="s">
        <v>1025</v>
      </c>
      <c r="M492" s="6" t="s">
        <v>1026</v>
      </c>
      <c r="N492"/>
      <c r="O492" t="s">
        <v>335</v>
      </c>
      <c r="P492" t="s">
        <v>1028</v>
      </c>
      <c r="Q492">
        <v>21</v>
      </c>
      <c r="S492" t="s">
        <v>265</v>
      </c>
      <c r="T492" t="s">
        <v>1029</v>
      </c>
      <c r="U492" t="s">
        <v>266</v>
      </c>
      <c r="V492" t="s">
        <v>2172</v>
      </c>
      <c r="W492" t="s">
        <v>704</v>
      </c>
    </row>
    <row r="493" spans="1:23" ht="12.75">
      <c r="A493" t="s">
        <v>381</v>
      </c>
      <c r="B493" s="3">
        <v>38163.59652777778</v>
      </c>
      <c r="C493" s="4">
        <v>38423</v>
      </c>
      <c r="D493" t="s">
        <v>332</v>
      </c>
      <c r="E493" t="s">
        <v>1439</v>
      </c>
      <c r="F493" s="4">
        <v>38432</v>
      </c>
      <c r="G493" t="s">
        <v>382</v>
      </c>
      <c r="J493" t="s">
        <v>68</v>
      </c>
      <c r="N493" t="s">
        <v>705</v>
      </c>
      <c r="O493" t="s">
        <v>383</v>
      </c>
      <c r="P493" t="s">
        <v>68</v>
      </c>
      <c r="Q493">
        <v>11</v>
      </c>
      <c r="S493" t="s">
        <v>265</v>
      </c>
      <c r="U493" t="s">
        <v>266</v>
      </c>
      <c r="W493" t="s">
        <v>706</v>
      </c>
    </row>
    <row r="494" spans="1:23" ht="12.75">
      <c r="A494" t="s">
        <v>381</v>
      </c>
      <c r="B494" s="3">
        <v>38163.59652777778</v>
      </c>
      <c r="C494" s="4">
        <v>38435</v>
      </c>
      <c r="D494" t="s">
        <v>382</v>
      </c>
      <c r="F494" s="4">
        <v>38438</v>
      </c>
      <c r="G494" t="s">
        <v>382</v>
      </c>
      <c r="J494" t="s">
        <v>1449</v>
      </c>
      <c r="K494" t="s">
        <v>371</v>
      </c>
      <c r="L494" t="s">
        <v>474</v>
      </c>
      <c r="M494" s="6" t="s">
        <v>475</v>
      </c>
      <c r="N494"/>
      <c r="O494" t="s">
        <v>383</v>
      </c>
      <c r="P494" t="s">
        <v>476</v>
      </c>
      <c r="Q494">
        <v>3</v>
      </c>
      <c r="S494" t="s">
        <v>265</v>
      </c>
      <c r="T494" t="s">
        <v>477</v>
      </c>
      <c r="U494" t="s">
        <v>266</v>
      </c>
      <c r="W494" t="s">
        <v>1820</v>
      </c>
    </row>
    <row r="495" spans="1:23" ht="12.75">
      <c r="A495" t="s">
        <v>381</v>
      </c>
      <c r="B495" s="3">
        <v>38163.59652777778</v>
      </c>
      <c r="C495" s="4">
        <v>38441</v>
      </c>
      <c r="D495" t="s">
        <v>382</v>
      </c>
      <c r="F495" s="4">
        <v>38443</v>
      </c>
      <c r="G495" t="s">
        <v>387</v>
      </c>
      <c r="J495" t="s">
        <v>388</v>
      </c>
      <c r="N495"/>
      <c r="O495" t="s">
        <v>383</v>
      </c>
      <c r="P495" t="s">
        <v>68</v>
      </c>
      <c r="Q495">
        <v>2</v>
      </c>
      <c r="S495" t="s">
        <v>265</v>
      </c>
      <c r="U495" t="s">
        <v>266</v>
      </c>
      <c r="W495" t="s">
        <v>389</v>
      </c>
    </row>
    <row r="496" spans="1:23" ht="12.75">
      <c r="A496" t="s">
        <v>381</v>
      </c>
      <c r="B496" s="3">
        <v>38163.59652777778</v>
      </c>
      <c r="C496" s="4">
        <v>38445</v>
      </c>
      <c r="D496" t="s">
        <v>387</v>
      </c>
      <c r="E496" t="s">
        <v>1450</v>
      </c>
      <c r="F496" s="4">
        <v>38467</v>
      </c>
      <c r="G496" t="s">
        <v>387</v>
      </c>
      <c r="H496">
        <v>25</v>
      </c>
      <c r="J496" t="s">
        <v>1451</v>
      </c>
      <c r="K496" t="s">
        <v>391</v>
      </c>
      <c r="L496" t="s">
        <v>392</v>
      </c>
      <c r="M496" s="6" t="s">
        <v>393</v>
      </c>
      <c r="N496"/>
      <c r="O496" t="s">
        <v>383</v>
      </c>
      <c r="P496" t="s">
        <v>394</v>
      </c>
      <c r="Q496">
        <v>25</v>
      </c>
      <c r="S496" t="s">
        <v>265</v>
      </c>
      <c r="T496" t="s">
        <v>395</v>
      </c>
      <c r="U496" t="s">
        <v>266</v>
      </c>
      <c r="W496" t="s">
        <v>396</v>
      </c>
    </row>
    <row r="497" spans="1:23" ht="12.75">
      <c r="A497" t="s">
        <v>381</v>
      </c>
      <c r="B497" s="3">
        <v>38163.59652777778</v>
      </c>
      <c r="C497" s="4">
        <v>38470</v>
      </c>
      <c r="D497" t="s">
        <v>387</v>
      </c>
      <c r="E497" t="s">
        <v>1452</v>
      </c>
      <c r="F497" s="4">
        <v>38472</v>
      </c>
      <c r="G497" t="s">
        <v>382</v>
      </c>
      <c r="J497" t="s">
        <v>388</v>
      </c>
      <c r="N497"/>
      <c r="O497" t="s">
        <v>383</v>
      </c>
      <c r="P497" t="s">
        <v>68</v>
      </c>
      <c r="Q497">
        <v>4</v>
      </c>
      <c r="S497" t="s">
        <v>265</v>
      </c>
      <c r="U497" t="s">
        <v>266</v>
      </c>
      <c r="W497" t="s">
        <v>390</v>
      </c>
    </row>
    <row r="498" spans="1:23" ht="12.75">
      <c r="A498" t="s">
        <v>381</v>
      </c>
      <c r="B498" s="3">
        <v>38163.59652777778</v>
      </c>
      <c r="C498" s="4">
        <v>38476</v>
      </c>
      <c r="D498" t="s">
        <v>382</v>
      </c>
      <c r="F498" s="4">
        <v>38479</v>
      </c>
      <c r="G498" t="s">
        <v>382</v>
      </c>
      <c r="J498" t="s">
        <v>1777</v>
      </c>
      <c r="K498" t="s">
        <v>371</v>
      </c>
      <c r="L498" t="s">
        <v>182</v>
      </c>
      <c r="M498" s="6" t="s">
        <v>384</v>
      </c>
      <c r="N498"/>
      <c r="O498" t="s">
        <v>383</v>
      </c>
      <c r="P498" t="s">
        <v>385</v>
      </c>
      <c r="Q498">
        <v>3</v>
      </c>
      <c r="S498" t="s">
        <v>265</v>
      </c>
      <c r="T498" t="s">
        <v>1778</v>
      </c>
      <c r="U498" t="s">
        <v>243</v>
      </c>
      <c r="W498" t="s">
        <v>386</v>
      </c>
    </row>
    <row r="499" spans="1:23" ht="12.75">
      <c r="A499" t="s">
        <v>381</v>
      </c>
      <c r="B499" s="3">
        <v>38163.59652777778</v>
      </c>
      <c r="C499" s="4">
        <v>38492</v>
      </c>
      <c r="D499" t="s">
        <v>382</v>
      </c>
      <c r="F499" s="4">
        <v>38499</v>
      </c>
      <c r="G499" t="s">
        <v>382</v>
      </c>
      <c r="J499" t="s">
        <v>1453</v>
      </c>
      <c r="K499" t="s">
        <v>397</v>
      </c>
      <c r="L499" t="s">
        <v>398</v>
      </c>
      <c r="M499" s="6" t="s">
        <v>399</v>
      </c>
      <c r="N499"/>
      <c r="O499" t="s">
        <v>383</v>
      </c>
      <c r="P499" t="s">
        <v>400</v>
      </c>
      <c r="Q499">
        <v>7</v>
      </c>
      <c r="S499" t="s">
        <v>265</v>
      </c>
      <c r="T499" t="s">
        <v>401</v>
      </c>
      <c r="U499" t="s">
        <v>266</v>
      </c>
      <c r="W499" t="s">
        <v>480</v>
      </c>
    </row>
    <row r="500" spans="1:23" ht="12.75">
      <c r="A500" t="s">
        <v>381</v>
      </c>
      <c r="B500" s="3">
        <v>38163.59652777778</v>
      </c>
      <c r="C500" s="4">
        <v>38505</v>
      </c>
      <c r="D500" t="s">
        <v>382</v>
      </c>
      <c r="F500" s="4">
        <v>38528</v>
      </c>
      <c r="G500" t="s">
        <v>382</v>
      </c>
      <c r="J500" t="s">
        <v>1453</v>
      </c>
      <c r="K500" t="s">
        <v>397</v>
      </c>
      <c r="L500" t="s">
        <v>398</v>
      </c>
      <c r="M500" s="6" t="s">
        <v>399</v>
      </c>
      <c r="N500"/>
      <c r="O500" t="s">
        <v>383</v>
      </c>
      <c r="P500" t="s">
        <v>400</v>
      </c>
      <c r="Q500">
        <v>23</v>
      </c>
      <c r="S500" t="s">
        <v>265</v>
      </c>
      <c r="T500" t="s">
        <v>401</v>
      </c>
      <c r="U500" t="s">
        <v>266</v>
      </c>
      <c r="V500" t="s">
        <v>481</v>
      </c>
      <c r="W500" t="s">
        <v>402</v>
      </c>
    </row>
    <row r="501" spans="1:23" ht="12.75">
      <c r="A501" t="s">
        <v>381</v>
      </c>
      <c r="B501" s="3">
        <v>38163.59652777778</v>
      </c>
      <c r="C501" s="4">
        <v>38532</v>
      </c>
      <c r="D501" t="s">
        <v>382</v>
      </c>
      <c r="F501" s="4">
        <v>38540</v>
      </c>
      <c r="G501" t="s">
        <v>382</v>
      </c>
      <c r="J501" t="s">
        <v>1454</v>
      </c>
      <c r="K501" t="s">
        <v>371</v>
      </c>
      <c r="L501" t="s">
        <v>404</v>
      </c>
      <c r="M501" s="6" t="s">
        <v>405</v>
      </c>
      <c r="N501"/>
      <c r="O501" t="s">
        <v>383</v>
      </c>
      <c r="P501" t="s">
        <v>406</v>
      </c>
      <c r="Q501">
        <v>8</v>
      </c>
      <c r="S501" t="s">
        <v>265</v>
      </c>
      <c r="T501" t="s">
        <v>407</v>
      </c>
      <c r="U501" t="s">
        <v>266</v>
      </c>
      <c r="W501" t="s">
        <v>460</v>
      </c>
    </row>
    <row r="502" spans="1:23" ht="12.75">
      <c r="A502" t="s">
        <v>381</v>
      </c>
      <c r="B502" s="3">
        <v>38163.59652777778</v>
      </c>
      <c r="C502" s="4">
        <v>38545</v>
      </c>
      <c r="D502" t="s">
        <v>382</v>
      </c>
      <c r="F502" s="4">
        <v>38559</v>
      </c>
      <c r="G502" t="s">
        <v>382</v>
      </c>
      <c r="J502" t="s">
        <v>1455</v>
      </c>
      <c r="K502" t="s">
        <v>1883</v>
      </c>
      <c r="L502" t="s">
        <v>1822</v>
      </c>
      <c r="M502" s="6" t="s">
        <v>1823</v>
      </c>
      <c r="N502"/>
      <c r="O502" t="s">
        <v>383</v>
      </c>
      <c r="P502" t="s">
        <v>1824</v>
      </c>
      <c r="Q502">
        <v>14</v>
      </c>
      <c r="S502" t="s">
        <v>281</v>
      </c>
      <c r="U502" t="s">
        <v>243</v>
      </c>
      <c r="V502" t="s">
        <v>1825</v>
      </c>
      <c r="W502" t="s">
        <v>1826</v>
      </c>
    </row>
    <row r="503" spans="1:23" ht="12.75">
      <c r="A503" t="s">
        <v>381</v>
      </c>
      <c r="B503" s="3">
        <v>38163.59652777778</v>
      </c>
      <c r="C503" s="4">
        <v>38562</v>
      </c>
      <c r="D503" t="s">
        <v>382</v>
      </c>
      <c r="F503" s="4">
        <v>38565</v>
      </c>
      <c r="G503" t="s">
        <v>382</v>
      </c>
      <c r="J503" t="s">
        <v>1777</v>
      </c>
      <c r="K503" t="s">
        <v>371</v>
      </c>
      <c r="L503" t="s">
        <v>182</v>
      </c>
      <c r="M503" s="6" t="s">
        <v>384</v>
      </c>
      <c r="N503"/>
      <c r="O503" t="s">
        <v>383</v>
      </c>
      <c r="P503" t="s">
        <v>385</v>
      </c>
      <c r="Q503">
        <v>3</v>
      </c>
      <c r="S503" t="s">
        <v>265</v>
      </c>
      <c r="T503" t="s">
        <v>1778</v>
      </c>
      <c r="U503" t="s">
        <v>243</v>
      </c>
      <c r="W503" t="s">
        <v>403</v>
      </c>
    </row>
    <row r="504" spans="1:23" ht="12.75">
      <c r="A504" t="s">
        <v>381</v>
      </c>
      <c r="B504" s="3">
        <v>38163.59652777778</v>
      </c>
      <c r="C504" s="4">
        <v>38568</v>
      </c>
      <c r="D504" t="s">
        <v>382</v>
      </c>
      <c r="F504" s="4">
        <v>38591</v>
      </c>
      <c r="G504" t="s">
        <v>382</v>
      </c>
      <c r="J504" t="s">
        <v>1453</v>
      </c>
      <c r="K504" t="s">
        <v>397</v>
      </c>
      <c r="L504" t="s">
        <v>398</v>
      </c>
      <c r="M504" s="6" t="s">
        <v>399</v>
      </c>
      <c r="N504"/>
      <c r="O504" t="s">
        <v>383</v>
      </c>
      <c r="P504" t="s">
        <v>400</v>
      </c>
      <c r="Q504">
        <v>23</v>
      </c>
      <c r="S504" t="s">
        <v>265</v>
      </c>
      <c r="T504" t="s">
        <v>401</v>
      </c>
      <c r="U504" t="s">
        <v>266</v>
      </c>
      <c r="V504" t="s">
        <v>481</v>
      </c>
      <c r="W504" t="s">
        <v>461</v>
      </c>
    </row>
    <row r="505" spans="1:23" ht="12.75">
      <c r="A505" t="s">
        <v>381</v>
      </c>
      <c r="B505" s="3">
        <v>38163.59652777778</v>
      </c>
      <c r="C505" s="4">
        <v>38595</v>
      </c>
      <c r="D505" t="s">
        <v>382</v>
      </c>
      <c r="F505" s="4">
        <v>38602</v>
      </c>
      <c r="G505" t="s">
        <v>382</v>
      </c>
      <c r="J505" t="s">
        <v>1453</v>
      </c>
      <c r="K505" t="s">
        <v>397</v>
      </c>
      <c r="L505" t="s">
        <v>398</v>
      </c>
      <c r="M505" s="6" t="s">
        <v>399</v>
      </c>
      <c r="N505"/>
      <c r="O505" t="s">
        <v>383</v>
      </c>
      <c r="P505" t="s">
        <v>400</v>
      </c>
      <c r="Q505">
        <v>7</v>
      </c>
      <c r="S505" t="s">
        <v>265</v>
      </c>
      <c r="T505" t="s">
        <v>401</v>
      </c>
      <c r="U505" t="s">
        <v>266</v>
      </c>
      <c r="W505" t="s">
        <v>482</v>
      </c>
    </row>
    <row r="506" spans="1:23" ht="12.75">
      <c r="A506" t="s">
        <v>381</v>
      </c>
      <c r="B506" s="3">
        <v>38163.59652777778</v>
      </c>
      <c r="C506" s="4">
        <v>38605</v>
      </c>
      <c r="D506" t="s">
        <v>382</v>
      </c>
      <c r="F506" s="4">
        <v>38611</v>
      </c>
      <c r="G506" t="s">
        <v>382</v>
      </c>
      <c r="J506" t="s">
        <v>1456</v>
      </c>
      <c r="K506" t="s">
        <v>371</v>
      </c>
      <c r="L506" t="s">
        <v>467</v>
      </c>
      <c r="M506" s="6" t="s">
        <v>468</v>
      </c>
      <c r="N506"/>
      <c r="O506" t="s">
        <v>383</v>
      </c>
      <c r="P506" t="s">
        <v>469</v>
      </c>
      <c r="Q506">
        <v>6</v>
      </c>
      <c r="S506" t="s">
        <v>265</v>
      </c>
      <c r="T506" t="s">
        <v>470</v>
      </c>
      <c r="U506" t="s">
        <v>266</v>
      </c>
      <c r="V506" t="s">
        <v>471</v>
      </c>
      <c r="W506" t="s">
        <v>472</v>
      </c>
    </row>
    <row r="507" spans="1:23" ht="12.75">
      <c r="A507" t="s">
        <v>381</v>
      </c>
      <c r="B507" s="3">
        <v>38163.59652777778</v>
      </c>
      <c r="C507" s="4">
        <v>38615</v>
      </c>
      <c r="D507" t="s">
        <v>382</v>
      </c>
      <c r="F507" s="4">
        <v>38625</v>
      </c>
      <c r="G507" t="s">
        <v>382</v>
      </c>
      <c r="J507" t="s">
        <v>1457</v>
      </c>
      <c r="K507" t="s">
        <v>371</v>
      </c>
      <c r="L507" t="s">
        <v>462</v>
      </c>
      <c r="M507" s="6" t="s">
        <v>463</v>
      </c>
      <c r="N507"/>
      <c r="O507" t="s">
        <v>383</v>
      </c>
      <c r="P507" t="s">
        <v>464</v>
      </c>
      <c r="Q507">
        <v>10</v>
      </c>
      <c r="S507" t="s">
        <v>265</v>
      </c>
      <c r="T507" t="s">
        <v>1108</v>
      </c>
      <c r="U507" t="s">
        <v>243</v>
      </c>
      <c r="W507" t="s">
        <v>465</v>
      </c>
    </row>
    <row r="508" spans="1:23" ht="12.75">
      <c r="A508" t="s">
        <v>381</v>
      </c>
      <c r="B508" s="3">
        <v>38163.59652777778</v>
      </c>
      <c r="C508" s="4">
        <v>38630</v>
      </c>
      <c r="D508" t="s">
        <v>382</v>
      </c>
      <c r="F508" s="4">
        <v>38644</v>
      </c>
      <c r="G508" t="s">
        <v>382</v>
      </c>
      <c r="J508" t="s">
        <v>1449</v>
      </c>
      <c r="K508" t="s">
        <v>371</v>
      </c>
      <c r="L508" t="s">
        <v>474</v>
      </c>
      <c r="M508" s="6" t="s">
        <v>475</v>
      </c>
      <c r="N508"/>
      <c r="O508" t="s">
        <v>383</v>
      </c>
      <c r="P508" t="s">
        <v>476</v>
      </c>
      <c r="Q508">
        <v>14</v>
      </c>
      <c r="S508" t="s">
        <v>265</v>
      </c>
      <c r="T508" t="s">
        <v>477</v>
      </c>
      <c r="U508" t="s">
        <v>266</v>
      </c>
      <c r="W508" t="s">
        <v>478</v>
      </c>
    </row>
    <row r="509" spans="1:23" ht="12.75">
      <c r="A509" t="s">
        <v>381</v>
      </c>
      <c r="B509" s="3">
        <v>38163.59652777778</v>
      </c>
      <c r="C509" s="4">
        <v>38647</v>
      </c>
      <c r="D509" t="s">
        <v>382</v>
      </c>
      <c r="F509" s="4">
        <v>38650</v>
      </c>
      <c r="G509" t="s">
        <v>382</v>
      </c>
      <c r="J509" t="s">
        <v>1777</v>
      </c>
      <c r="K509" t="s">
        <v>371</v>
      </c>
      <c r="L509" t="s">
        <v>182</v>
      </c>
      <c r="M509" s="6" t="s">
        <v>384</v>
      </c>
      <c r="N509"/>
      <c r="O509" t="s">
        <v>383</v>
      </c>
      <c r="P509" t="s">
        <v>385</v>
      </c>
      <c r="Q509">
        <v>3</v>
      </c>
      <c r="S509" t="s">
        <v>265</v>
      </c>
      <c r="T509" t="s">
        <v>1778</v>
      </c>
      <c r="U509" t="s">
        <v>243</v>
      </c>
      <c r="W509" t="s">
        <v>473</v>
      </c>
    </row>
    <row r="510" spans="1:23" ht="12.75">
      <c r="A510" t="s">
        <v>381</v>
      </c>
      <c r="B510" s="3">
        <v>38163.59652777778</v>
      </c>
      <c r="C510" s="4">
        <v>38653</v>
      </c>
      <c r="D510" t="s">
        <v>382</v>
      </c>
      <c r="F510" s="4">
        <v>38657</v>
      </c>
      <c r="G510" t="s">
        <v>382</v>
      </c>
      <c r="J510" t="s">
        <v>1449</v>
      </c>
      <c r="K510" t="s">
        <v>371</v>
      </c>
      <c r="L510" t="s">
        <v>474</v>
      </c>
      <c r="M510" s="6" t="s">
        <v>475</v>
      </c>
      <c r="N510"/>
      <c r="O510" t="s">
        <v>383</v>
      </c>
      <c r="P510" t="s">
        <v>476</v>
      </c>
      <c r="Q510">
        <v>4</v>
      </c>
      <c r="S510" t="s">
        <v>265</v>
      </c>
      <c r="T510" t="s">
        <v>477</v>
      </c>
      <c r="U510" t="s">
        <v>266</v>
      </c>
      <c r="W510" t="s">
        <v>479</v>
      </c>
    </row>
    <row r="511" spans="1:22" ht="12.75">
      <c r="A511" t="s">
        <v>270</v>
      </c>
      <c r="B511" t="s">
        <v>270</v>
      </c>
      <c r="C511" t="s">
        <v>270</v>
      </c>
      <c r="D511" t="s">
        <v>270</v>
      </c>
      <c r="E511" t="s">
        <v>270</v>
      </c>
      <c r="F511" t="s">
        <v>270</v>
      </c>
      <c r="G511" t="s">
        <v>270</v>
      </c>
      <c r="H511" t="s">
        <v>270</v>
      </c>
      <c r="I511" t="s">
        <v>270</v>
      </c>
      <c r="J511" t="s">
        <v>270</v>
      </c>
      <c r="K511" t="s">
        <v>270</v>
      </c>
      <c r="L511" t="s">
        <v>270</v>
      </c>
      <c r="M511" t="s">
        <v>270</v>
      </c>
      <c r="N511" t="s">
        <v>270</v>
      </c>
      <c r="O511" t="s">
        <v>270</v>
      </c>
      <c r="P511" t="s">
        <v>270</v>
      </c>
      <c r="Q511" s="1" t="s">
        <v>270</v>
      </c>
      <c r="R511" t="s">
        <v>270</v>
      </c>
      <c r="S511" t="s">
        <v>270</v>
      </c>
      <c r="T511" t="s">
        <v>270</v>
      </c>
      <c r="U511" t="s">
        <v>270</v>
      </c>
      <c r="V511" t="s">
        <v>270</v>
      </c>
    </row>
    <row r="513" spans="2:17" ht="12.75">
      <c r="B513" s="3"/>
      <c r="C513" s="4"/>
      <c r="D513"/>
      <c r="F513" s="4"/>
      <c r="M513" s="6"/>
      <c r="N513"/>
      <c r="Q513"/>
    </row>
    <row r="514" spans="1:23" ht="12.75">
      <c r="A514" t="s">
        <v>808</v>
      </c>
      <c r="B514" s="3">
        <v>38140.60972222222</v>
      </c>
      <c r="C514" s="4">
        <v>38324</v>
      </c>
      <c r="D514" t="s">
        <v>331</v>
      </c>
      <c r="F514" s="4">
        <v>38354</v>
      </c>
      <c r="G514" t="s">
        <v>291</v>
      </c>
      <c r="H514" t="s">
        <v>350</v>
      </c>
      <c r="J514" t="s">
        <v>370</v>
      </c>
      <c r="K514" t="s">
        <v>371</v>
      </c>
      <c r="M514" s="6" t="s">
        <v>1844</v>
      </c>
      <c r="N514" t="s">
        <v>372</v>
      </c>
      <c r="O514" t="s">
        <v>335</v>
      </c>
      <c r="P514" t="s">
        <v>373</v>
      </c>
      <c r="Q514">
        <v>0</v>
      </c>
      <c r="R514">
        <v>30</v>
      </c>
      <c r="S514" t="s">
        <v>265</v>
      </c>
      <c r="T514" t="s">
        <v>374</v>
      </c>
      <c r="U514" t="s">
        <v>266</v>
      </c>
      <c r="W514" t="s">
        <v>375</v>
      </c>
    </row>
    <row r="515" spans="1:23" ht="12.75">
      <c r="A515" t="s">
        <v>808</v>
      </c>
      <c r="B515" s="3">
        <v>38140.60972222222</v>
      </c>
      <c r="C515" s="4">
        <v>38324</v>
      </c>
      <c r="D515" t="s">
        <v>331</v>
      </c>
      <c r="F515" s="4">
        <v>38354</v>
      </c>
      <c r="G515" t="s">
        <v>291</v>
      </c>
      <c r="H515" t="s">
        <v>350</v>
      </c>
      <c r="J515" t="s">
        <v>376</v>
      </c>
      <c r="N515"/>
      <c r="Q515">
        <v>3</v>
      </c>
      <c r="S515" t="s">
        <v>265</v>
      </c>
      <c r="T515" t="s">
        <v>311</v>
      </c>
      <c r="U515" t="s">
        <v>266</v>
      </c>
      <c r="W515" t="s">
        <v>375</v>
      </c>
    </row>
    <row r="516" spans="1:23" ht="12.75">
      <c r="A516" t="s">
        <v>808</v>
      </c>
      <c r="B516" s="3">
        <v>38140.60972222222</v>
      </c>
      <c r="C516" s="4">
        <v>38360</v>
      </c>
      <c r="D516" t="s">
        <v>291</v>
      </c>
      <c r="E516" t="s">
        <v>377</v>
      </c>
      <c r="F516" s="4">
        <v>38403</v>
      </c>
      <c r="G516" t="s">
        <v>81</v>
      </c>
      <c r="H516" t="s">
        <v>378</v>
      </c>
      <c r="I516" t="s">
        <v>100</v>
      </c>
      <c r="J516" t="s">
        <v>116</v>
      </c>
      <c r="K516" t="s">
        <v>66</v>
      </c>
      <c r="M516" s="6" t="s">
        <v>961</v>
      </c>
      <c r="N516" t="s">
        <v>101</v>
      </c>
      <c r="P516" t="s">
        <v>115</v>
      </c>
      <c r="Q516">
        <v>49</v>
      </c>
      <c r="S516" t="s">
        <v>265</v>
      </c>
      <c r="T516" t="s">
        <v>1492</v>
      </c>
      <c r="U516" t="s">
        <v>266</v>
      </c>
      <c r="V516" t="s">
        <v>962</v>
      </c>
      <c r="W516" t="s">
        <v>102</v>
      </c>
    </row>
    <row r="517" spans="1:23" ht="12.75">
      <c r="A517" t="s">
        <v>808</v>
      </c>
      <c r="B517" s="3">
        <v>38140.60972222222</v>
      </c>
      <c r="C517" s="4">
        <v>38408</v>
      </c>
      <c r="D517" t="s">
        <v>81</v>
      </c>
      <c r="E517" t="s">
        <v>2315</v>
      </c>
      <c r="F517" s="4">
        <v>38432</v>
      </c>
      <c r="G517" t="s">
        <v>1036</v>
      </c>
      <c r="H517" t="s">
        <v>1915</v>
      </c>
      <c r="J517" t="s">
        <v>1031</v>
      </c>
      <c r="K517" t="s">
        <v>575</v>
      </c>
      <c r="M517" s="6" t="s">
        <v>963</v>
      </c>
      <c r="N517" t="s">
        <v>1032</v>
      </c>
      <c r="O517" t="s">
        <v>1010</v>
      </c>
      <c r="P517" t="s">
        <v>1033</v>
      </c>
      <c r="Q517">
        <v>29</v>
      </c>
      <c r="S517" t="s">
        <v>265</v>
      </c>
      <c r="U517" t="s">
        <v>243</v>
      </c>
      <c r="V517" t="s">
        <v>1916</v>
      </c>
      <c r="W517" t="s">
        <v>1034</v>
      </c>
    </row>
    <row r="518" spans="1:23" ht="12.75">
      <c r="A518" t="s">
        <v>808</v>
      </c>
      <c r="B518" s="3">
        <v>38140.60972222222</v>
      </c>
      <c r="C518" s="4">
        <v>38435</v>
      </c>
      <c r="D518" t="s">
        <v>1036</v>
      </c>
      <c r="F518" s="4">
        <v>38452</v>
      </c>
      <c r="G518" t="s">
        <v>1042</v>
      </c>
      <c r="J518" t="s">
        <v>312</v>
      </c>
      <c r="K518" t="s">
        <v>83</v>
      </c>
      <c r="N518"/>
      <c r="O518" t="s">
        <v>275</v>
      </c>
      <c r="P518" t="s">
        <v>312</v>
      </c>
      <c r="Q518">
        <v>9</v>
      </c>
      <c r="S518" t="s">
        <v>281</v>
      </c>
      <c r="T518" t="s">
        <v>306</v>
      </c>
      <c r="U518" t="s">
        <v>243</v>
      </c>
      <c r="W518" t="s">
        <v>103</v>
      </c>
    </row>
    <row r="519" spans="1:23" ht="12.75">
      <c r="A519" t="s">
        <v>808</v>
      </c>
      <c r="B519" s="3">
        <v>38140.60972222222</v>
      </c>
      <c r="C519" s="4">
        <v>38435</v>
      </c>
      <c r="D519" t="s">
        <v>1036</v>
      </c>
      <c r="F519" s="4">
        <v>38452</v>
      </c>
      <c r="G519" t="s">
        <v>1042</v>
      </c>
      <c r="J519" t="s">
        <v>1043</v>
      </c>
      <c r="N519"/>
      <c r="P519" t="s">
        <v>312</v>
      </c>
      <c r="Q519">
        <v>9</v>
      </c>
      <c r="S519" t="s">
        <v>265</v>
      </c>
      <c r="U519" t="s">
        <v>243</v>
      </c>
      <c r="W519" t="s">
        <v>103</v>
      </c>
    </row>
    <row r="520" spans="1:23" ht="12.75">
      <c r="A520" t="s">
        <v>808</v>
      </c>
      <c r="B520" s="3">
        <v>38140.60972222222</v>
      </c>
      <c r="C520" s="4">
        <v>38456</v>
      </c>
      <c r="D520" t="s">
        <v>340</v>
      </c>
      <c r="E520" t="s">
        <v>809</v>
      </c>
      <c r="F520" s="4">
        <v>38481</v>
      </c>
      <c r="G520" t="s">
        <v>340</v>
      </c>
      <c r="H520">
        <v>10</v>
      </c>
      <c r="I520" t="s">
        <v>810</v>
      </c>
      <c r="J520" t="s">
        <v>104</v>
      </c>
      <c r="K520" t="s">
        <v>66</v>
      </c>
      <c r="M520" s="6" t="s">
        <v>964</v>
      </c>
      <c r="N520" t="s">
        <v>79</v>
      </c>
      <c r="O520" t="s">
        <v>275</v>
      </c>
      <c r="P520" t="s">
        <v>105</v>
      </c>
      <c r="Q520">
        <v>31</v>
      </c>
      <c r="S520" t="s">
        <v>281</v>
      </c>
      <c r="T520" t="s">
        <v>106</v>
      </c>
      <c r="U520" t="s">
        <v>266</v>
      </c>
      <c r="V520" t="s">
        <v>1044</v>
      </c>
      <c r="W520" t="s">
        <v>107</v>
      </c>
    </row>
    <row r="521" spans="1:23" ht="12.75">
      <c r="A521" t="s">
        <v>808</v>
      </c>
      <c r="B521" s="3">
        <v>38140.60972222222</v>
      </c>
      <c r="C521" s="4">
        <v>38486</v>
      </c>
      <c r="D521" t="s">
        <v>340</v>
      </c>
      <c r="E521" t="s">
        <v>809</v>
      </c>
      <c r="F521" s="4">
        <v>38530</v>
      </c>
      <c r="G521" t="s">
        <v>1045</v>
      </c>
      <c r="H521" t="s">
        <v>588</v>
      </c>
      <c r="I521" t="s">
        <v>244</v>
      </c>
      <c r="J521" t="s">
        <v>108</v>
      </c>
      <c r="K521" t="s">
        <v>327</v>
      </c>
      <c r="M521" s="6" t="s">
        <v>965</v>
      </c>
      <c r="N521" t="s">
        <v>109</v>
      </c>
      <c r="O521" t="s">
        <v>234</v>
      </c>
      <c r="P521" t="s">
        <v>110</v>
      </c>
      <c r="Q521">
        <v>50</v>
      </c>
      <c r="S521" t="s">
        <v>265</v>
      </c>
      <c r="T521" t="s">
        <v>1445</v>
      </c>
      <c r="U521" t="s">
        <v>266</v>
      </c>
      <c r="V521" t="s">
        <v>111</v>
      </c>
      <c r="W521" t="s">
        <v>112</v>
      </c>
    </row>
    <row r="522" spans="1:23" ht="12.75">
      <c r="A522" t="s">
        <v>808</v>
      </c>
      <c r="B522" s="3">
        <v>38140.60972222222</v>
      </c>
      <c r="C522" s="4">
        <v>38533</v>
      </c>
      <c r="D522" t="s">
        <v>1917</v>
      </c>
      <c r="F522" s="4">
        <v>38543</v>
      </c>
      <c r="G522" t="s">
        <v>332</v>
      </c>
      <c r="J522" t="s">
        <v>312</v>
      </c>
      <c r="K522" t="s">
        <v>341</v>
      </c>
      <c r="N522"/>
      <c r="P522" t="s">
        <v>312</v>
      </c>
      <c r="Q522">
        <v>0</v>
      </c>
      <c r="R522">
        <v>6</v>
      </c>
      <c r="S522" t="s">
        <v>265</v>
      </c>
      <c r="U522" t="s">
        <v>243</v>
      </c>
      <c r="V522" t="s">
        <v>1918</v>
      </c>
      <c r="W522" t="s">
        <v>1919</v>
      </c>
    </row>
    <row r="523" spans="1:23" ht="12.75">
      <c r="A523" t="s">
        <v>808</v>
      </c>
      <c r="B523" s="3">
        <v>38140.60972222222</v>
      </c>
      <c r="C523" s="4">
        <v>38533</v>
      </c>
      <c r="D523" t="s">
        <v>1917</v>
      </c>
      <c r="F523" s="4">
        <v>38543</v>
      </c>
      <c r="G523" t="s">
        <v>332</v>
      </c>
      <c r="J523" t="s">
        <v>312</v>
      </c>
      <c r="N523"/>
      <c r="Q523">
        <v>6</v>
      </c>
      <c r="S523" t="s">
        <v>281</v>
      </c>
      <c r="U523" t="s">
        <v>243</v>
      </c>
      <c r="V523" t="s">
        <v>1918</v>
      </c>
      <c r="W523" t="s">
        <v>1919</v>
      </c>
    </row>
    <row r="524" spans="1:23" ht="12.75">
      <c r="A524" t="s">
        <v>808</v>
      </c>
      <c r="B524" s="3">
        <v>38140.60972222222</v>
      </c>
      <c r="C524" s="4">
        <v>38545</v>
      </c>
      <c r="D524" t="s">
        <v>332</v>
      </c>
      <c r="E524">
        <v>11</v>
      </c>
      <c r="F524" s="4">
        <v>38566</v>
      </c>
      <c r="G524" t="s">
        <v>331</v>
      </c>
      <c r="J524" t="s">
        <v>1920</v>
      </c>
      <c r="K524" t="s">
        <v>66</v>
      </c>
      <c r="M524" s="6" t="s">
        <v>1921</v>
      </c>
      <c r="N524" t="s">
        <v>1922</v>
      </c>
      <c r="P524" t="s">
        <v>1923</v>
      </c>
      <c r="Q524">
        <v>23</v>
      </c>
      <c r="S524" t="s">
        <v>281</v>
      </c>
      <c r="T524" t="s">
        <v>1924</v>
      </c>
      <c r="U524" t="s">
        <v>266</v>
      </c>
      <c r="V524" t="s">
        <v>1925</v>
      </c>
      <c r="W524" t="s">
        <v>1926</v>
      </c>
    </row>
    <row r="525" spans="1:23" ht="12.75">
      <c r="A525" t="s">
        <v>808</v>
      </c>
      <c r="B525" s="3">
        <v>38140.60972222222</v>
      </c>
      <c r="C525" s="4">
        <v>38577</v>
      </c>
      <c r="D525" t="s">
        <v>331</v>
      </c>
      <c r="F525" s="4">
        <v>38595</v>
      </c>
      <c r="G525" t="s">
        <v>811</v>
      </c>
      <c r="J525" t="s">
        <v>312</v>
      </c>
      <c r="N525"/>
      <c r="P525" t="s">
        <v>312</v>
      </c>
      <c r="Q525">
        <v>19</v>
      </c>
      <c r="S525" t="s">
        <v>265</v>
      </c>
      <c r="U525" t="s">
        <v>243</v>
      </c>
      <c r="W525" t="s">
        <v>812</v>
      </c>
    </row>
    <row r="526" spans="1:23" ht="12.75">
      <c r="A526" t="s">
        <v>808</v>
      </c>
      <c r="B526" s="3">
        <v>38140.60972222222</v>
      </c>
      <c r="C526" s="4">
        <v>38598</v>
      </c>
      <c r="D526" t="s">
        <v>811</v>
      </c>
      <c r="E526" t="s">
        <v>969</v>
      </c>
      <c r="F526" s="4">
        <v>38643</v>
      </c>
      <c r="G526" t="s">
        <v>813</v>
      </c>
      <c r="H526" t="s">
        <v>814</v>
      </c>
      <c r="J526" t="s">
        <v>1588</v>
      </c>
      <c r="K526" t="s">
        <v>66</v>
      </c>
      <c r="M526" s="6" t="s">
        <v>1590</v>
      </c>
      <c r="N526"/>
      <c r="Q526">
        <v>50</v>
      </c>
      <c r="S526" t="s">
        <v>265</v>
      </c>
      <c r="U526" t="s">
        <v>266</v>
      </c>
      <c r="W526" t="s">
        <v>815</v>
      </c>
    </row>
    <row r="527" spans="1:23" ht="12.75">
      <c r="A527" t="s">
        <v>808</v>
      </c>
      <c r="B527" s="3">
        <v>38140.60972222222</v>
      </c>
      <c r="C527" s="4">
        <v>38646</v>
      </c>
      <c r="D527" t="s">
        <v>813</v>
      </c>
      <c r="F527" s="4">
        <v>38656</v>
      </c>
      <c r="G527" t="s">
        <v>1004</v>
      </c>
      <c r="J527" t="s">
        <v>312</v>
      </c>
      <c r="N527"/>
      <c r="O527" t="s">
        <v>488</v>
      </c>
      <c r="P527" t="s">
        <v>312</v>
      </c>
      <c r="Q527">
        <v>4</v>
      </c>
      <c r="S527" t="s">
        <v>265</v>
      </c>
      <c r="U527" t="s">
        <v>243</v>
      </c>
      <c r="W527" t="s">
        <v>816</v>
      </c>
    </row>
    <row r="528" spans="1:23" ht="12.75">
      <c r="A528" t="s">
        <v>808</v>
      </c>
      <c r="B528" s="3">
        <v>38140.60972222222</v>
      </c>
      <c r="C528" s="4">
        <v>38646</v>
      </c>
      <c r="D528" t="s">
        <v>813</v>
      </c>
      <c r="F528" s="4">
        <v>38656</v>
      </c>
      <c r="G528" t="s">
        <v>1004</v>
      </c>
      <c r="J528" t="s">
        <v>312</v>
      </c>
      <c r="N528"/>
      <c r="Q528">
        <v>4</v>
      </c>
      <c r="S528" t="s">
        <v>241</v>
      </c>
      <c r="U528" t="s">
        <v>243</v>
      </c>
      <c r="W528" t="s">
        <v>816</v>
      </c>
    </row>
    <row r="529" spans="1:23" ht="12.75">
      <c r="A529" t="s">
        <v>808</v>
      </c>
      <c r="B529" s="3">
        <v>38140.60972222222</v>
      </c>
      <c r="C529" s="4">
        <v>38658</v>
      </c>
      <c r="D529" t="s">
        <v>1004</v>
      </c>
      <c r="E529">
        <v>1</v>
      </c>
      <c r="F529" s="4">
        <v>38671</v>
      </c>
      <c r="G529" t="s">
        <v>1004</v>
      </c>
      <c r="H529">
        <v>16</v>
      </c>
      <c r="J529" t="s">
        <v>817</v>
      </c>
      <c r="K529" t="s">
        <v>354</v>
      </c>
      <c r="N529" t="s">
        <v>818</v>
      </c>
      <c r="O529" t="s">
        <v>2211</v>
      </c>
      <c r="P529" t="s">
        <v>819</v>
      </c>
      <c r="Q529">
        <v>16</v>
      </c>
      <c r="S529" t="s">
        <v>241</v>
      </c>
      <c r="U529" t="s">
        <v>266</v>
      </c>
      <c r="W529" t="s">
        <v>820</v>
      </c>
    </row>
    <row r="530" spans="1:23" ht="12.75">
      <c r="A530" t="s">
        <v>808</v>
      </c>
      <c r="B530" s="3">
        <v>38140.60972222222</v>
      </c>
      <c r="C530" s="4">
        <v>38675</v>
      </c>
      <c r="D530" t="s">
        <v>1004</v>
      </c>
      <c r="E530" t="s">
        <v>821</v>
      </c>
      <c r="F530" s="4">
        <v>38700</v>
      </c>
      <c r="G530" t="s">
        <v>1004</v>
      </c>
      <c r="H530" t="s">
        <v>822</v>
      </c>
      <c r="J530" t="s">
        <v>2279</v>
      </c>
      <c r="K530" t="s">
        <v>354</v>
      </c>
      <c r="M530" s="6" t="s">
        <v>2280</v>
      </c>
      <c r="N530" t="s">
        <v>2281</v>
      </c>
      <c r="O530" t="s">
        <v>497</v>
      </c>
      <c r="P530" t="s">
        <v>1006</v>
      </c>
      <c r="Q530">
        <v>28</v>
      </c>
      <c r="S530" t="s">
        <v>265</v>
      </c>
      <c r="T530" t="s">
        <v>2282</v>
      </c>
      <c r="U530" t="s">
        <v>266</v>
      </c>
      <c r="V530" t="s">
        <v>823</v>
      </c>
      <c r="W530" t="s">
        <v>2283</v>
      </c>
    </row>
    <row r="531" spans="1:23" ht="12.75">
      <c r="A531" t="s">
        <v>808</v>
      </c>
      <c r="B531" s="3">
        <v>38140.60972222222</v>
      </c>
      <c r="C531" s="4">
        <v>38704</v>
      </c>
      <c r="D531" t="s">
        <v>1004</v>
      </c>
      <c r="E531">
        <v>17</v>
      </c>
      <c r="F531" s="4">
        <v>39082</v>
      </c>
      <c r="G531" t="s">
        <v>291</v>
      </c>
      <c r="H531" t="s">
        <v>969</v>
      </c>
      <c r="J531" t="s">
        <v>2274</v>
      </c>
      <c r="K531" t="s">
        <v>354</v>
      </c>
      <c r="M531" s="6" t="s">
        <v>966</v>
      </c>
      <c r="N531" t="s">
        <v>2275</v>
      </c>
      <c r="O531" t="s">
        <v>488</v>
      </c>
      <c r="P531" t="s">
        <v>2276</v>
      </c>
      <c r="Q531">
        <v>15</v>
      </c>
      <c r="S531" t="s">
        <v>265</v>
      </c>
      <c r="T531" t="s">
        <v>2277</v>
      </c>
      <c r="U531" t="s">
        <v>266</v>
      </c>
      <c r="V531" t="s">
        <v>824</v>
      </c>
      <c r="W531" t="s">
        <v>2278</v>
      </c>
    </row>
    <row r="532" spans="1:23" ht="12.75">
      <c r="A532" t="s">
        <v>808</v>
      </c>
      <c r="B532" s="3">
        <v>38140.60972222222</v>
      </c>
      <c r="C532" s="4">
        <v>38717</v>
      </c>
      <c r="D532" t="s">
        <v>291</v>
      </c>
      <c r="F532" s="4">
        <v>38687</v>
      </c>
      <c r="G532" t="s">
        <v>81</v>
      </c>
      <c r="J532" t="s">
        <v>312</v>
      </c>
      <c r="K532" t="s">
        <v>341</v>
      </c>
      <c r="N532"/>
      <c r="P532" t="s">
        <v>312</v>
      </c>
      <c r="Q532">
        <v>0</v>
      </c>
      <c r="R532">
        <v>9</v>
      </c>
      <c r="S532" t="s">
        <v>265</v>
      </c>
      <c r="U532" t="s">
        <v>243</v>
      </c>
      <c r="V532" t="s">
        <v>312</v>
      </c>
      <c r="W532" t="s">
        <v>1929</v>
      </c>
    </row>
    <row r="533" spans="1:23" ht="12.75">
      <c r="A533" t="s">
        <v>808</v>
      </c>
      <c r="B533" s="3">
        <v>38140.60972222222</v>
      </c>
      <c r="C533" t="s">
        <v>359</v>
      </c>
      <c r="D533" t="s">
        <v>825</v>
      </c>
      <c r="F533" t="s">
        <v>359</v>
      </c>
      <c r="G533" t="s">
        <v>825</v>
      </c>
      <c r="I533" t="s">
        <v>826</v>
      </c>
      <c r="J533" t="s">
        <v>803</v>
      </c>
      <c r="K533" t="s">
        <v>2056</v>
      </c>
      <c r="M533" s="6" t="s">
        <v>804</v>
      </c>
      <c r="N533" t="s">
        <v>827</v>
      </c>
      <c r="O533" t="s">
        <v>1010</v>
      </c>
      <c r="P533" t="s">
        <v>828</v>
      </c>
      <c r="Q533">
        <v>0</v>
      </c>
      <c r="R533">
        <v>28</v>
      </c>
      <c r="S533" t="s">
        <v>265</v>
      </c>
      <c r="U533" t="s">
        <v>266</v>
      </c>
      <c r="W533" t="s">
        <v>829</v>
      </c>
    </row>
    <row r="534" spans="1:23" ht="12.75">
      <c r="A534" t="s">
        <v>808</v>
      </c>
      <c r="B534" s="3">
        <v>38140.60972222222</v>
      </c>
      <c r="C534" t="s">
        <v>359</v>
      </c>
      <c r="D534" t="s">
        <v>81</v>
      </c>
      <c r="E534" t="s">
        <v>378</v>
      </c>
      <c r="F534" t="s">
        <v>359</v>
      </c>
      <c r="G534" t="s">
        <v>825</v>
      </c>
      <c r="H534" t="s">
        <v>1037</v>
      </c>
      <c r="J534" t="s">
        <v>1038</v>
      </c>
      <c r="K534" t="s">
        <v>66</v>
      </c>
      <c r="M534" s="6" t="s">
        <v>967</v>
      </c>
      <c r="N534" t="s">
        <v>1039</v>
      </c>
      <c r="P534" t="s">
        <v>1040</v>
      </c>
      <c r="Q534">
        <v>0</v>
      </c>
      <c r="R534">
        <v>40</v>
      </c>
      <c r="S534" t="s">
        <v>265</v>
      </c>
      <c r="U534" t="s">
        <v>243</v>
      </c>
      <c r="V534" t="s">
        <v>1797</v>
      </c>
      <c r="W534" t="s">
        <v>1041</v>
      </c>
    </row>
    <row r="535" spans="2:17" ht="12.75">
      <c r="B535" s="3"/>
      <c r="C535" s="4"/>
      <c r="D535"/>
      <c r="F535" s="4"/>
      <c r="M535" s="6"/>
      <c r="N535"/>
      <c r="Q535"/>
    </row>
    <row r="536" spans="2:17" ht="12.75">
      <c r="B536" s="3"/>
      <c r="C536" s="4"/>
      <c r="D536"/>
      <c r="F536" s="4"/>
      <c r="M536" s="6"/>
      <c r="N536"/>
      <c r="Q536"/>
    </row>
    <row r="537" spans="2:17" ht="12.75">
      <c r="B537" s="3"/>
      <c r="C537" s="4"/>
      <c r="D537"/>
      <c r="F537" s="4"/>
      <c r="M537" s="6"/>
      <c r="N537"/>
      <c r="Q537"/>
    </row>
    <row r="538" spans="2:17" ht="12.75">
      <c r="B538" s="3"/>
      <c r="C538" s="4"/>
      <c r="D538"/>
      <c r="F538" s="4"/>
      <c r="N538"/>
      <c r="Q538"/>
    </row>
    <row r="539" spans="2:17" ht="12.75">
      <c r="B539" s="3"/>
      <c r="C539" s="4"/>
      <c r="D539"/>
      <c r="F539" s="4"/>
      <c r="M539" s="6"/>
      <c r="N539"/>
      <c r="Q539"/>
    </row>
    <row r="540" spans="2:17" ht="12.75">
      <c r="B540" s="3"/>
      <c r="C540" s="4"/>
      <c r="D540"/>
      <c r="F540" s="4"/>
      <c r="M540" s="6"/>
      <c r="N540"/>
      <c r="Q540"/>
    </row>
    <row r="541" spans="2:17" ht="12.75">
      <c r="B541" s="3"/>
      <c r="C541" s="4"/>
      <c r="D541"/>
      <c r="F541" s="4"/>
      <c r="M541" s="6"/>
      <c r="N541"/>
      <c r="Q541"/>
    </row>
    <row r="542" spans="2:17" ht="12.75">
      <c r="B542" s="3"/>
      <c r="C542" s="4"/>
      <c r="D542"/>
      <c r="F542" s="4"/>
      <c r="M542" s="6"/>
      <c r="N542"/>
      <c r="Q542"/>
    </row>
    <row r="543" spans="2:17" ht="12.75">
      <c r="B543" s="3"/>
      <c r="C543" s="4"/>
      <c r="D543"/>
      <c r="F543" s="4"/>
      <c r="M543" s="6"/>
      <c r="N543"/>
      <c r="Q543"/>
    </row>
    <row r="544" spans="2:17" ht="12.75">
      <c r="B544" s="3"/>
      <c r="C544" s="4"/>
      <c r="D544"/>
      <c r="F544" s="4"/>
      <c r="M544" s="6"/>
      <c r="N544"/>
      <c r="Q544"/>
    </row>
    <row r="545" spans="2:17" ht="12.75">
      <c r="B545" s="3"/>
      <c r="C545" s="4"/>
      <c r="D545"/>
      <c r="F545" s="4"/>
      <c r="M545" s="6"/>
      <c r="N545"/>
      <c r="Q545"/>
    </row>
    <row r="546" spans="2:17" ht="12.75">
      <c r="B546" s="3"/>
      <c r="C546" s="4"/>
      <c r="D546"/>
      <c r="F546" s="4"/>
      <c r="M546" s="6"/>
      <c r="N546"/>
      <c r="Q546"/>
    </row>
    <row r="547" spans="2:17" ht="12.75">
      <c r="B547" s="3"/>
      <c r="C547" s="4"/>
      <c r="D547"/>
      <c r="F547" s="4"/>
      <c r="M547" s="6"/>
      <c r="N547"/>
      <c r="Q547"/>
    </row>
    <row r="548" spans="2:17" ht="12.75">
      <c r="B548" s="3"/>
      <c r="C548" s="4"/>
      <c r="D548"/>
      <c r="F548" s="4"/>
      <c r="N548"/>
      <c r="Q548"/>
    </row>
    <row r="549" spans="2:17" ht="12.75">
      <c r="B549" s="3"/>
      <c r="C549" s="4"/>
      <c r="D549"/>
      <c r="F549" s="4"/>
      <c r="M549" s="6"/>
      <c r="N549"/>
      <c r="Q549"/>
    </row>
    <row r="550" spans="2:17" ht="12.75">
      <c r="B550" s="3"/>
      <c r="D550"/>
      <c r="M550" s="6"/>
      <c r="N550"/>
      <c r="Q550"/>
    </row>
    <row r="551" spans="2:17" ht="12.75">
      <c r="B551" s="3"/>
      <c r="D551"/>
      <c r="N551"/>
      <c r="Q551"/>
    </row>
    <row r="552" spans="2:17" ht="12.75">
      <c r="B552" s="3"/>
      <c r="D552"/>
      <c r="N552"/>
      <c r="Q552"/>
    </row>
    <row r="553" spans="2:17" ht="12.75">
      <c r="B553" s="3"/>
      <c r="D553"/>
      <c r="N553"/>
      <c r="Q553"/>
    </row>
    <row r="554" spans="2:17" ht="12.75">
      <c r="B554" s="3"/>
      <c r="D554"/>
      <c r="N554"/>
      <c r="Q554"/>
    </row>
    <row r="555" spans="2:14" ht="12.75">
      <c r="B555" s="3"/>
      <c r="C555" s="4"/>
      <c r="D555"/>
      <c r="F555" s="4"/>
      <c r="M555" s="6"/>
      <c r="N555"/>
    </row>
    <row r="556" spans="2:17" ht="12.75">
      <c r="B556" s="3"/>
      <c r="C556" s="4"/>
      <c r="D556"/>
      <c r="F556" s="4"/>
      <c r="M556" s="6"/>
      <c r="N556"/>
      <c r="Q556"/>
    </row>
    <row r="557" spans="2:17" ht="12.75">
      <c r="B557" s="3"/>
      <c r="C557" s="4"/>
      <c r="D557"/>
      <c r="F557" s="4"/>
      <c r="M557" s="6"/>
      <c r="N557"/>
      <c r="Q557"/>
    </row>
    <row r="558" spans="2:17" ht="12.75">
      <c r="B558" s="3"/>
      <c r="C558" s="4"/>
      <c r="D558"/>
      <c r="F558" s="4"/>
      <c r="N558"/>
      <c r="Q558"/>
    </row>
    <row r="559" spans="2:17" ht="12.75">
      <c r="B559" s="3"/>
      <c r="C559" s="4"/>
      <c r="D559"/>
      <c r="F559" s="4"/>
      <c r="N559"/>
      <c r="Q559"/>
    </row>
    <row r="560" spans="2:17" ht="12.75">
      <c r="B560" s="3"/>
      <c r="C560" s="4"/>
      <c r="D560"/>
      <c r="F560" s="4"/>
      <c r="M560" s="6"/>
      <c r="N560"/>
      <c r="Q560"/>
    </row>
    <row r="561" spans="2:17" ht="12.75">
      <c r="B561" s="3"/>
      <c r="C561" s="4"/>
      <c r="D561"/>
      <c r="F561" s="4"/>
      <c r="M561" s="6"/>
      <c r="N561"/>
      <c r="Q561"/>
    </row>
    <row r="562" spans="2:17" ht="12.75">
      <c r="B562" s="3"/>
      <c r="C562" s="4"/>
      <c r="D562"/>
      <c r="F562" s="4"/>
      <c r="N562"/>
      <c r="Q562"/>
    </row>
    <row r="563" spans="2:17" ht="12.75">
      <c r="B563" s="3"/>
      <c r="C563" s="4"/>
      <c r="D563"/>
      <c r="F563" s="4"/>
      <c r="M563" s="6"/>
      <c r="N563"/>
      <c r="Q563"/>
    </row>
    <row r="564" spans="2:17" ht="12.75">
      <c r="B564" s="3"/>
      <c r="C564" s="4"/>
      <c r="D564"/>
      <c r="F564" s="4"/>
      <c r="M564" s="6"/>
      <c r="N564"/>
      <c r="Q564"/>
    </row>
    <row r="565" spans="2:17" ht="12.75">
      <c r="B565" s="3"/>
      <c r="C565" s="4"/>
      <c r="D565"/>
      <c r="F565" s="4"/>
      <c r="M565" s="6"/>
      <c r="N565"/>
      <c r="Q565"/>
    </row>
    <row r="566" spans="2:17" ht="12.75">
      <c r="B566" s="3"/>
      <c r="C566" s="4"/>
      <c r="D566"/>
      <c r="F566" s="4"/>
      <c r="M566" s="6"/>
      <c r="N566"/>
      <c r="Q566"/>
    </row>
    <row r="567" spans="2:17" ht="12.75">
      <c r="B567" s="3"/>
      <c r="C567" s="4"/>
      <c r="D567"/>
      <c r="F567" s="4"/>
      <c r="M567" s="6"/>
      <c r="N567"/>
      <c r="Q567"/>
    </row>
    <row r="568" spans="2:17" ht="12.75">
      <c r="B568" s="3"/>
      <c r="C568" s="4"/>
      <c r="D568"/>
      <c r="F568" s="4"/>
      <c r="M568" s="6"/>
      <c r="N568"/>
      <c r="Q568"/>
    </row>
    <row r="569" spans="2:17" ht="12.75">
      <c r="B569" s="3"/>
      <c r="C569" s="4"/>
      <c r="D569"/>
      <c r="F569" s="4"/>
      <c r="N569"/>
      <c r="Q569"/>
    </row>
    <row r="570" spans="2:17" ht="12.75">
      <c r="B570" s="3"/>
      <c r="C570" s="4"/>
      <c r="D570"/>
      <c r="F570" s="4"/>
      <c r="M570" s="6"/>
      <c r="N570"/>
      <c r="Q570"/>
    </row>
    <row r="571" spans="2:17" ht="12.75">
      <c r="B571" s="3"/>
      <c r="C571" s="4"/>
      <c r="D571"/>
      <c r="F571" s="4"/>
      <c r="M571" s="6"/>
      <c r="N571"/>
      <c r="Q571"/>
    </row>
    <row r="572" spans="2:17" ht="12.75">
      <c r="B572" s="3"/>
      <c r="D572"/>
      <c r="M572" s="6"/>
      <c r="N572"/>
      <c r="Q572"/>
    </row>
    <row r="574" spans="2:17" ht="12.75">
      <c r="B574" s="3"/>
      <c r="C574" s="4"/>
      <c r="D574"/>
      <c r="F574" s="4"/>
      <c r="M574" s="6"/>
      <c r="N574"/>
      <c r="Q574"/>
    </row>
    <row r="575" spans="2:17" ht="12.75">
      <c r="B575" s="3"/>
      <c r="C575" s="4"/>
      <c r="D575"/>
      <c r="F575" s="4"/>
      <c r="M575" s="6"/>
      <c r="N575"/>
      <c r="Q575"/>
    </row>
    <row r="576" spans="2:17" ht="12.75">
      <c r="B576" s="3"/>
      <c r="C576" s="4"/>
      <c r="D576"/>
      <c r="F576" s="4"/>
      <c r="M576" s="6"/>
      <c r="N576"/>
      <c r="Q576"/>
    </row>
    <row r="577" spans="2:17" ht="12.75">
      <c r="B577" s="3"/>
      <c r="C577" s="4"/>
      <c r="D577"/>
      <c r="F577" s="4"/>
      <c r="M577" s="6"/>
      <c r="N577"/>
      <c r="Q577"/>
    </row>
    <row r="578" spans="2:17" ht="12.75">
      <c r="B578" s="3"/>
      <c r="C578" s="4"/>
      <c r="D578"/>
      <c r="F578" s="4"/>
      <c r="M578" s="6"/>
      <c r="N578"/>
      <c r="Q578"/>
    </row>
    <row r="579" spans="2:17" ht="12.75">
      <c r="B579" s="3"/>
      <c r="C579" s="4"/>
      <c r="D579"/>
      <c r="F579" s="4"/>
      <c r="M579" s="6"/>
      <c r="N579"/>
      <c r="Q579"/>
    </row>
    <row r="580" spans="2:17" ht="12.75">
      <c r="B580" s="3"/>
      <c r="C580" s="4"/>
      <c r="D580"/>
      <c r="F580" s="4"/>
      <c r="M580" s="6"/>
      <c r="N580"/>
      <c r="Q580"/>
    </row>
    <row r="581" spans="2:17" ht="12.75">
      <c r="B581" s="3"/>
      <c r="C581" s="4"/>
      <c r="D581"/>
      <c r="F581" s="4"/>
      <c r="M581" s="6"/>
      <c r="N581"/>
      <c r="Q581"/>
    </row>
    <row r="582" spans="2:17" ht="12.75">
      <c r="B582" s="3"/>
      <c r="C582" s="4"/>
      <c r="D582"/>
      <c r="F582" s="4"/>
      <c r="N582"/>
      <c r="Q582"/>
    </row>
    <row r="583" spans="2:17" ht="12.75">
      <c r="B583" s="3"/>
      <c r="C583" s="4"/>
      <c r="D583"/>
      <c r="F583" s="4"/>
      <c r="M583" s="6"/>
      <c r="N583"/>
      <c r="Q583"/>
    </row>
    <row r="584" spans="2:17" ht="12.75">
      <c r="B584" s="3"/>
      <c r="C584" s="4"/>
      <c r="D584"/>
      <c r="F584" s="4"/>
      <c r="N584"/>
      <c r="Q584"/>
    </row>
    <row r="585" spans="2:17" ht="12.75">
      <c r="B585" s="3"/>
      <c r="C585" s="4"/>
      <c r="D585"/>
      <c r="F585" s="4"/>
      <c r="M585" s="6"/>
      <c r="N585"/>
      <c r="Q585"/>
    </row>
    <row r="586" spans="2:17" ht="12.75">
      <c r="B586" s="3"/>
      <c r="C586" s="4"/>
      <c r="D586"/>
      <c r="F586" s="4"/>
      <c r="N586"/>
      <c r="Q586"/>
    </row>
    <row r="587" spans="2:17" ht="12.75">
      <c r="B587" s="3"/>
      <c r="C587" s="4"/>
      <c r="D587"/>
      <c r="F587" s="4"/>
      <c r="M587" s="6"/>
      <c r="N587"/>
      <c r="Q587"/>
    </row>
    <row r="588" spans="2:17" ht="12.75">
      <c r="B588" s="3"/>
      <c r="C588" s="4"/>
      <c r="D588"/>
      <c r="F588" s="4"/>
      <c r="M588" s="6"/>
      <c r="N588"/>
      <c r="Q588"/>
    </row>
    <row r="589" spans="2:17" ht="12.75">
      <c r="B589" s="3"/>
      <c r="C589" s="4"/>
      <c r="D589"/>
      <c r="F589" s="4"/>
      <c r="N589"/>
      <c r="Q589"/>
    </row>
    <row r="590" spans="2:17" ht="12.75">
      <c r="B590" s="3"/>
      <c r="C590" s="4"/>
      <c r="D590"/>
      <c r="F590" s="4"/>
      <c r="M590" s="6"/>
      <c r="N590"/>
      <c r="Q590"/>
    </row>
    <row r="591" spans="2:17" ht="12.75">
      <c r="B591" s="3"/>
      <c r="C591" s="4"/>
      <c r="D591"/>
      <c r="F591" s="4"/>
      <c r="N591"/>
      <c r="Q591"/>
    </row>
    <row r="592" spans="2:17" ht="12.75">
      <c r="B592" s="3"/>
      <c r="C592" s="4"/>
      <c r="D592"/>
      <c r="F592" s="4"/>
      <c r="M592" s="6"/>
      <c r="N592"/>
      <c r="Q592"/>
    </row>
    <row r="593" spans="2:17" ht="12.75">
      <c r="B593" s="3"/>
      <c r="C593" s="4"/>
      <c r="D593"/>
      <c r="F593" s="4"/>
      <c r="N593"/>
      <c r="Q593"/>
    </row>
    <row r="594" spans="2:17" ht="12.75">
      <c r="B594" s="3"/>
      <c r="C594" s="4"/>
      <c r="D594"/>
      <c r="F594" s="4"/>
      <c r="M594" s="6"/>
      <c r="N594"/>
      <c r="Q594"/>
    </row>
    <row r="595" spans="2:17" ht="12.75">
      <c r="B595" s="3"/>
      <c r="C595" s="4"/>
      <c r="D595"/>
      <c r="F595" s="4"/>
      <c r="M595" s="6"/>
      <c r="N595"/>
      <c r="Q595"/>
    </row>
    <row r="596" spans="2:17" ht="12.75">
      <c r="B596" s="3"/>
      <c r="C596" s="4"/>
      <c r="D596"/>
      <c r="F596" s="4"/>
      <c r="M596" s="6"/>
      <c r="N596"/>
      <c r="Q596"/>
    </row>
    <row r="597" spans="2:17" ht="12.75">
      <c r="B597" s="3"/>
      <c r="C597" s="4"/>
      <c r="D597"/>
      <c r="F597" s="4"/>
      <c r="M597" s="6"/>
      <c r="N597"/>
      <c r="Q597"/>
    </row>
    <row r="598" spans="2:17" ht="12.75">
      <c r="B598" s="3"/>
      <c r="C598" s="4"/>
      <c r="D598"/>
      <c r="F598" s="4"/>
      <c r="M598" s="6"/>
      <c r="N598"/>
      <c r="Q598"/>
    </row>
    <row r="599" spans="2:17" ht="12.75">
      <c r="B599" s="3"/>
      <c r="C599" s="4"/>
      <c r="D599"/>
      <c r="F599" s="4"/>
      <c r="N599"/>
      <c r="Q599"/>
    </row>
    <row r="600" spans="2:17" ht="12.75">
      <c r="B600" s="3"/>
      <c r="C600" s="4"/>
      <c r="D600"/>
      <c r="F600" s="4"/>
      <c r="M600" s="6"/>
      <c r="N600"/>
      <c r="Q600"/>
    </row>
    <row r="601" spans="2:17" ht="12.75">
      <c r="B601" s="3"/>
      <c r="C601" s="4"/>
      <c r="D601"/>
      <c r="F601" s="4"/>
      <c r="M601" s="6"/>
      <c r="N601"/>
      <c r="Q601"/>
    </row>
    <row r="602" spans="2:17" ht="12.75">
      <c r="B602" s="3"/>
      <c r="C602" s="4"/>
      <c r="D602"/>
      <c r="F602" s="4"/>
      <c r="M602" s="6"/>
      <c r="N602"/>
      <c r="Q602"/>
    </row>
    <row r="603" spans="2:17" ht="12.75">
      <c r="B603" s="3"/>
      <c r="C603" s="4"/>
      <c r="D603"/>
      <c r="F603" s="4"/>
      <c r="M603" s="6"/>
      <c r="N603"/>
      <c r="Q603"/>
    </row>
    <row r="604" spans="2:17" ht="12.75">
      <c r="B604" s="3"/>
      <c r="C604" s="4"/>
      <c r="D604"/>
      <c r="F604" s="4"/>
      <c r="M604" s="6"/>
      <c r="N604"/>
      <c r="Q604"/>
    </row>
    <row r="605" spans="2:17" ht="12.75">
      <c r="B605" s="3"/>
      <c r="C605" s="4"/>
      <c r="D605"/>
      <c r="F605" s="4"/>
      <c r="M605" s="6"/>
      <c r="N605"/>
      <c r="Q605"/>
    </row>
    <row r="606" spans="2:17" ht="12.75">
      <c r="B606" s="3"/>
      <c r="C606" s="4"/>
      <c r="D606"/>
      <c r="F606" s="4"/>
      <c r="M606" s="6"/>
      <c r="N606"/>
      <c r="Q606"/>
    </row>
    <row r="607" spans="2:17" ht="12.75">
      <c r="B607" s="3"/>
      <c r="C607" s="4"/>
      <c r="D607"/>
      <c r="F607" s="4"/>
      <c r="M607" s="6"/>
      <c r="N607"/>
      <c r="Q607"/>
    </row>
    <row r="608" spans="2:17" ht="12.75">
      <c r="B608" s="3"/>
      <c r="C608" s="4"/>
      <c r="D608"/>
      <c r="F608" s="4"/>
      <c r="M608" s="6"/>
      <c r="N608"/>
      <c r="Q608"/>
    </row>
    <row r="609" spans="2:17" ht="12.75">
      <c r="B609" s="3"/>
      <c r="C609" s="4"/>
      <c r="D609"/>
      <c r="F609" s="4"/>
      <c r="N609"/>
      <c r="Q609"/>
    </row>
    <row r="610" spans="2:17" ht="12.75">
      <c r="B610" s="3"/>
      <c r="C610" s="4"/>
      <c r="D610"/>
      <c r="F610" s="4"/>
      <c r="M610" s="6"/>
      <c r="N610"/>
      <c r="Q610"/>
    </row>
    <row r="611" spans="2:17" ht="12.75">
      <c r="B611" s="3"/>
      <c r="C611" s="4"/>
      <c r="D611"/>
      <c r="F611" s="4"/>
      <c r="N611"/>
      <c r="Q611"/>
    </row>
    <row r="612" spans="2:17" ht="12.75">
      <c r="B612" s="3"/>
      <c r="C612" s="4"/>
      <c r="D612"/>
      <c r="F612" s="4"/>
      <c r="N612"/>
      <c r="Q612"/>
    </row>
    <row r="613" spans="2:17" ht="12.75">
      <c r="B613" s="3"/>
      <c r="C613" s="4"/>
      <c r="D613"/>
      <c r="F613" s="4"/>
      <c r="M613" s="6"/>
      <c r="N613"/>
      <c r="Q613"/>
    </row>
    <row r="614" spans="2:17" ht="12.75">
      <c r="B614" s="3"/>
      <c r="C614" s="4"/>
      <c r="D614"/>
      <c r="F614" s="4"/>
      <c r="N614"/>
      <c r="Q614"/>
    </row>
    <row r="615" spans="2:17" ht="12.75">
      <c r="B615" s="3"/>
      <c r="C615" s="4"/>
      <c r="D615"/>
      <c r="F615" s="4"/>
      <c r="N615"/>
      <c r="Q615"/>
    </row>
    <row r="616" spans="2:17" ht="12.75">
      <c r="B616" s="3"/>
      <c r="C616" s="4"/>
      <c r="D616"/>
      <c r="F616" s="4"/>
      <c r="M616" s="6"/>
      <c r="N616"/>
      <c r="Q616"/>
    </row>
    <row r="617" spans="2:17" ht="12.75">
      <c r="B617" s="3"/>
      <c r="C617" s="4"/>
      <c r="D617"/>
      <c r="F617" s="4"/>
      <c r="M617" s="6"/>
      <c r="N617"/>
      <c r="Q617"/>
    </row>
    <row r="618" spans="2:17" ht="12.75">
      <c r="B618" s="3"/>
      <c r="C618" s="4"/>
      <c r="D618"/>
      <c r="F618" s="4"/>
      <c r="M618" s="6"/>
      <c r="N618"/>
      <c r="Q618"/>
    </row>
    <row r="619" spans="2:17" ht="12.75">
      <c r="B619" s="3"/>
      <c r="C619" s="4"/>
      <c r="D619"/>
      <c r="F619" s="4"/>
      <c r="N619"/>
      <c r="Q619"/>
    </row>
    <row r="620" spans="2:17" ht="12.75">
      <c r="B620" s="3"/>
      <c r="C620" s="4"/>
      <c r="D620"/>
      <c r="F620" s="4"/>
      <c r="M620" s="6"/>
      <c r="N620"/>
      <c r="Q620"/>
    </row>
    <row r="621" spans="2:17" ht="12.75">
      <c r="B621" s="3"/>
      <c r="C621" s="4"/>
      <c r="D621"/>
      <c r="F621" s="4"/>
      <c r="N621"/>
      <c r="Q621"/>
    </row>
    <row r="622" spans="2:17" ht="12.75">
      <c r="B622" s="3"/>
      <c r="C622" s="4"/>
      <c r="D622"/>
      <c r="F622" s="4"/>
      <c r="M622" s="6"/>
      <c r="N622"/>
      <c r="Q622"/>
    </row>
    <row r="623" spans="2:17" ht="12.75">
      <c r="B623" s="3"/>
      <c r="C623" s="4"/>
      <c r="D623"/>
      <c r="F623" s="4"/>
      <c r="M623" s="6"/>
      <c r="N623"/>
      <c r="Q623"/>
    </row>
    <row r="624" spans="2:17" ht="12.75">
      <c r="B624" s="3"/>
      <c r="C624" s="4"/>
      <c r="D624"/>
      <c r="F624" s="4"/>
      <c r="M624" s="6"/>
      <c r="N624"/>
      <c r="Q624"/>
    </row>
    <row r="625" spans="2:17" ht="12.75">
      <c r="B625" s="3"/>
      <c r="C625" s="4"/>
      <c r="D625"/>
      <c r="F625" s="4"/>
      <c r="M625" s="6"/>
      <c r="N625"/>
      <c r="Q625"/>
    </row>
    <row r="626" spans="2:17" ht="12.75">
      <c r="B626" s="3"/>
      <c r="C626" s="4"/>
      <c r="D626"/>
      <c r="F626" s="4"/>
      <c r="N626"/>
      <c r="Q626"/>
    </row>
    <row r="627" spans="2:17" ht="12.75">
      <c r="B627" s="3"/>
      <c r="C627" s="4"/>
      <c r="D627"/>
      <c r="F627" s="4"/>
      <c r="M627" s="6"/>
      <c r="N627"/>
      <c r="Q627"/>
    </row>
    <row r="628" spans="2:17" ht="12.75">
      <c r="B628" s="3"/>
      <c r="C628" s="4"/>
      <c r="D628"/>
      <c r="F628" s="4"/>
      <c r="M628" s="6"/>
      <c r="N628"/>
      <c r="Q628"/>
    </row>
    <row r="629" spans="2:17" ht="12.75">
      <c r="B629" s="3"/>
      <c r="C629" s="4"/>
      <c r="D629"/>
      <c r="F629" s="4"/>
      <c r="N629"/>
      <c r="Q629"/>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W7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140625" style="0" customWidth="1"/>
    <col min="2" max="2" width="19.7109375" style="0" customWidth="1"/>
    <col min="3" max="3" width="15.7109375" style="0" customWidth="1"/>
    <col min="4" max="4" width="12.7109375" style="0" customWidth="1"/>
    <col min="5" max="6" width="15.7109375" style="0" customWidth="1"/>
    <col min="7" max="7" width="12.7109375" style="0" customWidth="1"/>
    <col min="8" max="9" width="15.7109375" style="0" customWidth="1"/>
    <col min="10" max="13" width="25.7109375" style="0" customWidth="1"/>
    <col min="14" max="14" width="15.7109375" style="0" customWidth="1"/>
    <col min="15" max="15" width="10.00390625" style="0" bestFit="1" customWidth="1"/>
    <col min="16" max="23" width="15.7109375" style="0" customWidth="1"/>
    <col min="24" max="16384" width="8.8515625" style="0" customWidth="1"/>
  </cols>
  <sheetData>
    <row r="1" spans="1:23" s="5" customFormat="1" ht="12.75">
      <c r="A1" s="5" t="s">
        <v>63</v>
      </c>
      <c r="B1" s="5" t="s">
        <v>245</v>
      </c>
      <c r="C1" s="5" t="s">
        <v>246</v>
      </c>
      <c r="D1" s="5" t="s">
        <v>247</v>
      </c>
      <c r="E1" s="5" t="s">
        <v>248</v>
      </c>
      <c r="F1" s="5" t="s">
        <v>249</v>
      </c>
      <c r="G1" s="5" t="s">
        <v>250</v>
      </c>
      <c r="H1" s="5" t="s">
        <v>251</v>
      </c>
      <c r="I1" s="5" t="s">
        <v>279</v>
      </c>
      <c r="J1" s="5" t="s">
        <v>283</v>
      </c>
      <c r="K1" s="5" t="s">
        <v>280</v>
      </c>
      <c r="L1" s="5" t="s">
        <v>284</v>
      </c>
      <c r="M1" s="7" t="s">
        <v>285</v>
      </c>
      <c r="N1" s="5" t="s">
        <v>286</v>
      </c>
      <c r="O1" s="5" t="s">
        <v>287</v>
      </c>
      <c r="P1" s="5" t="s">
        <v>264</v>
      </c>
      <c r="Q1" s="15" t="s">
        <v>288</v>
      </c>
      <c r="R1" s="5" t="s">
        <v>289</v>
      </c>
      <c r="S1" s="5" t="s">
        <v>290</v>
      </c>
      <c r="T1" s="5" t="s">
        <v>298</v>
      </c>
      <c r="U1" s="5" t="s">
        <v>299</v>
      </c>
      <c r="V1" s="5" t="s">
        <v>268</v>
      </c>
      <c r="W1" s="5" t="s">
        <v>274</v>
      </c>
    </row>
    <row r="2" spans="2:6" ht="12.75">
      <c r="B2" s="3"/>
      <c r="C2" s="4"/>
      <c r="F2" s="4"/>
    </row>
    <row r="3" spans="2:13" ht="12.75">
      <c r="B3" s="3"/>
      <c r="C3" s="4"/>
      <c r="F3" s="4"/>
      <c r="M3" s="6"/>
    </row>
    <row r="4" spans="2:13" ht="12.75">
      <c r="B4" s="3"/>
      <c r="C4" s="4"/>
      <c r="F4" s="4"/>
      <c r="M4" s="6"/>
    </row>
    <row r="5" spans="2:13" ht="12.75">
      <c r="B5" s="3"/>
      <c r="C5" s="4"/>
      <c r="F5" s="4"/>
      <c r="M5" s="6"/>
    </row>
    <row r="6" spans="2:13" ht="12.75">
      <c r="B6" s="3"/>
      <c r="C6" s="4"/>
      <c r="F6" s="4"/>
      <c r="M6" s="6"/>
    </row>
    <row r="7" spans="2:6" ht="12.75">
      <c r="B7" s="3"/>
      <c r="C7" s="4"/>
      <c r="F7" s="4"/>
    </row>
    <row r="8" spans="2:13" ht="12.75">
      <c r="B8" s="3"/>
      <c r="C8" s="4"/>
      <c r="F8" s="4"/>
      <c r="M8" s="6"/>
    </row>
    <row r="9" spans="2:6" ht="12.75">
      <c r="B9" s="3"/>
      <c r="C9" s="4"/>
      <c r="F9" s="4"/>
    </row>
    <row r="10" spans="2:13" ht="12.75">
      <c r="B10" s="3"/>
      <c r="C10" s="4"/>
      <c r="F10" s="4"/>
      <c r="M10" s="6"/>
    </row>
    <row r="11" spans="2:6" ht="12.75">
      <c r="B11" s="3"/>
      <c r="C11" s="4"/>
      <c r="F11" s="4"/>
    </row>
    <row r="12" spans="2:13" ht="12.75">
      <c r="B12" s="3"/>
      <c r="C12" s="4"/>
      <c r="F12" s="4"/>
      <c r="M12" s="6"/>
    </row>
    <row r="13" spans="2:13" ht="12.75">
      <c r="B13" s="3"/>
      <c r="C13" s="4"/>
      <c r="F13" s="4"/>
      <c r="M13" s="6"/>
    </row>
    <row r="14" spans="2:13" ht="12.75">
      <c r="B14" s="3"/>
      <c r="C14" s="4"/>
      <c r="F14" s="4"/>
      <c r="M14" s="6"/>
    </row>
    <row r="15" ht="12.75">
      <c r="B15" s="3"/>
    </row>
    <row r="16" spans="2:6" ht="12.75">
      <c r="B16" s="3"/>
      <c r="C16" s="4"/>
      <c r="F16" s="4"/>
    </row>
    <row r="17" spans="2:6" ht="12.75">
      <c r="B17" s="3"/>
      <c r="C17" s="4"/>
      <c r="F17" s="4"/>
    </row>
    <row r="18" spans="2:6" ht="12.75">
      <c r="B18" s="3"/>
      <c r="C18" s="4"/>
      <c r="F18" s="4"/>
    </row>
    <row r="19" spans="2:6" ht="12.75">
      <c r="B19" s="3"/>
      <c r="C19" s="4"/>
      <c r="F19" s="4"/>
    </row>
    <row r="20" spans="2:6" ht="12.75">
      <c r="B20" s="3"/>
      <c r="C20" s="4"/>
      <c r="F20" s="4"/>
    </row>
    <row r="21" spans="2:6" ht="12.75">
      <c r="B21" s="3"/>
      <c r="C21" s="4"/>
      <c r="F21" s="4"/>
    </row>
    <row r="22" spans="2:6" ht="12.75">
      <c r="B22" s="3"/>
      <c r="C22" s="4"/>
      <c r="F22" s="4"/>
    </row>
    <row r="23" spans="2:6" ht="12.75">
      <c r="B23" s="3"/>
      <c r="C23" s="4"/>
      <c r="F23" s="4"/>
    </row>
    <row r="24" spans="2:6" ht="12.75">
      <c r="B24" s="3"/>
      <c r="C24" s="4"/>
      <c r="F24" s="4"/>
    </row>
    <row r="25" spans="2:6" ht="12.75">
      <c r="B25" s="3"/>
      <c r="C25" s="4"/>
      <c r="F25" s="4"/>
    </row>
    <row r="26" spans="2:6" ht="12.75">
      <c r="B26" s="3"/>
      <c r="C26" s="4"/>
      <c r="F26" s="4"/>
    </row>
    <row r="27" spans="2:6" ht="12.75">
      <c r="B27" s="3"/>
      <c r="C27" s="4"/>
      <c r="F27" s="4"/>
    </row>
    <row r="28" spans="2:6" ht="12.75">
      <c r="B28" s="3"/>
      <c r="C28" s="4"/>
      <c r="F28" s="4"/>
    </row>
    <row r="29" spans="2:6" ht="12.75">
      <c r="B29" s="3"/>
      <c r="C29" s="4"/>
      <c r="F29" s="4"/>
    </row>
    <row r="30" spans="2:6" ht="12.75">
      <c r="B30" s="3"/>
      <c r="C30" s="4"/>
      <c r="F30" s="4"/>
    </row>
    <row r="31" spans="2:6" ht="12.75">
      <c r="B31" s="3"/>
      <c r="C31" s="4"/>
      <c r="F31" s="4"/>
    </row>
    <row r="32" spans="2:6" ht="12.75">
      <c r="B32" s="3"/>
      <c r="C32" s="4"/>
      <c r="F32" s="4"/>
    </row>
    <row r="33" spans="2:3" ht="12.75">
      <c r="B33" s="3"/>
      <c r="C33" s="4"/>
    </row>
    <row r="34" ht="12.75">
      <c r="B34" s="3"/>
    </row>
    <row r="35" spans="2:13" ht="12.75">
      <c r="B35" s="3"/>
      <c r="C35" s="4"/>
      <c r="F35" s="4"/>
      <c r="M35" s="6"/>
    </row>
    <row r="36" spans="2:13" ht="12.75">
      <c r="B36" s="3"/>
      <c r="C36" s="4"/>
      <c r="F36" s="4"/>
      <c r="M36" s="6"/>
    </row>
    <row r="37" spans="2:13" ht="12.75">
      <c r="B37" s="3"/>
      <c r="C37" s="4"/>
      <c r="F37" s="4"/>
      <c r="M37" s="6"/>
    </row>
    <row r="38" spans="2:6" ht="12.75">
      <c r="B38" s="3"/>
      <c r="C38" s="4"/>
      <c r="F38" s="4"/>
    </row>
    <row r="39" spans="2:6" ht="12.75">
      <c r="B39" s="3"/>
      <c r="C39" s="4"/>
      <c r="F39" s="4"/>
    </row>
    <row r="40" spans="2:13" ht="12.75">
      <c r="B40" s="3"/>
      <c r="C40" s="4"/>
      <c r="F40" s="4"/>
      <c r="M40" s="6"/>
    </row>
    <row r="41" spans="2:6" ht="12.75">
      <c r="B41" s="3"/>
      <c r="C41" s="4"/>
      <c r="F41" s="4"/>
    </row>
    <row r="42" spans="2:13" ht="12.75">
      <c r="B42" s="3"/>
      <c r="C42" s="4"/>
      <c r="F42" s="4"/>
      <c r="M42" s="6"/>
    </row>
    <row r="43" spans="2:13" ht="12.75">
      <c r="B43" s="3"/>
      <c r="C43" s="4"/>
      <c r="F43" s="4"/>
      <c r="M43" s="6"/>
    </row>
    <row r="44" spans="2:13" ht="12.75">
      <c r="B44" s="3"/>
      <c r="C44" s="4"/>
      <c r="F44" s="4"/>
      <c r="M44" s="6"/>
    </row>
    <row r="45" spans="2:6" ht="12.75">
      <c r="B45" s="3"/>
      <c r="C45" s="4"/>
      <c r="F45" s="4"/>
    </row>
    <row r="46" spans="2:13" ht="12.75">
      <c r="B46" s="3"/>
      <c r="C46" s="4"/>
      <c r="F46" s="4"/>
      <c r="M46" s="6"/>
    </row>
    <row r="47" spans="2:6" ht="12.75">
      <c r="B47" s="3"/>
      <c r="C47" s="4"/>
      <c r="F47" s="4"/>
    </row>
    <row r="48" spans="2:6" ht="12.75">
      <c r="B48" s="3"/>
      <c r="C48" s="4"/>
      <c r="F48" s="4"/>
    </row>
    <row r="49" spans="2:13" ht="12.75">
      <c r="B49" s="3"/>
      <c r="C49" s="4"/>
      <c r="F49" s="4"/>
      <c r="M49" s="6"/>
    </row>
    <row r="50" spans="2:13" ht="12.75">
      <c r="B50" s="3"/>
      <c r="C50" s="4"/>
      <c r="F50" s="4"/>
      <c r="M50" s="6"/>
    </row>
    <row r="51" spans="2:13" ht="12.75">
      <c r="B51" s="3"/>
      <c r="C51" s="4"/>
      <c r="F51" s="4"/>
      <c r="M51" s="6"/>
    </row>
    <row r="52" spans="2:13" ht="12.75">
      <c r="B52" s="3"/>
      <c r="C52" s="4"/>
      <c r="F52" s="4"/>
      <c r="M52" s="6"/>
    </row>
    <row r="53" spans="2:13" ht="12.75">
      <c r="B53" s="3"/>
      <c r="C53" s="4"/>
      <c r="F53" s="4"/>
      <c r="M53" s="6"/>
    </row>
    <row r="54" spans="2:13" ht="12.75">
      <c r="B54" s="3"/>
      <c r="C54" s="4"/>
      <c r="F54" s="4"/>
      <c r="M54" s="6"/>
    </row>
    <row r="55" spans="2:13" ht="12.75">
      <c r="B55" s="3"/>
      <c r="C55" s="4"/>
      <c r="F55" s="4"/>
      <c r="M55" s="6"/>
    </row>
    <row r="56" spans="2:6" ht="12.75">
      <c r="B56" s="3"/>
      <c r="C56" s="4"/>
      <c r="F56" s="4"/>
    </row>
    <row r="57" spans="2:13" ht="12.75">
      <c r="B57" s="3"/>
      <c r="C57" s="4"/>
      <c r="F57" s="4"/>
      <c r="M57" s="6"/>
    </row>
    <row r="58" spans="2:13" ht="12.75">
      <c r="B58" s="3"/>
      <c r="C58" s="4"/>
      <c r="F58" s="4"/>
      <c r="M58" s="6"/>
    </row>
    <row r="59" spans="2:13" ht="12.75">
      <c r="B59" s="3"/>
      <c r="C59" s="4"/>
      <c r="F59" s="4"/>
      <c r="M59" s="6"/>
    </row>
    <row r="60" spans="2:13" ht="12.75">
      <c r="B60" s="3"/>
      <c r="C60" s="4"/>
      <c r="F60" s="4"/>
      <c r="M60" s="6"/>
    </row>
    <row r="61" spans="2:13" ht="12.75">
      <c r="B61" s="3"/>
      <c r="C61" s="4"/>
      <c r="F61" s="4"/>
      <c r="M61" s="6"/>
    </row>
    <row r="62" ht="12.75">
      <c r="B62" s="3"/>
    </row>
    <row r="63" spans="2:6" ht="12.75">
      <c r="B63" s="3"/>
      <c r="C63" s="4"/>
      <c r="F63" s="4"/>
    </row>
    <row r="64" spans="2:13" ht="12.75">
      <c r="B64" s="3"/>
      <c r="C64" s="4"/>
      <c r="F64" s="4"/>
      <c r="M64" s="6"/>
    </row>
    <row r="65" spans="2:6" ht="12.75">
      <c r="B65" s="3"/>
      <c r="C65" s="4"/>
      <c r="F65" s="4"/>
    </row>
    <row r="66" spans="2:13" ht="12.75">
      <c r="B66" s="3"/>
      <c r="C66" s="4"/>
      <c r="F66" s="4"/>
      <c r="M66" s="6"/>
    </row>
    <row r="67" spans="2:13" ht="12.75">
      <c r="B67" s="3"/>
      <c r="C67" s="4"/>
      <c r="F67" s="4"/>
      <c r="M67" s="6"/>
    </row>
    <row r="68" spans="2:6" ht="12.75">
      <c r="B68" s="3"/>
      <c r="C68" s="4"/>
      <c r="F68" s="4"/>
    </row>
    <row r="69" spans="2:13" ht="12.75">
      <c r="B69" s="3"/>
      <c r="C69" s="4"/>
      <c r="F69" s="4"/>
      <c r="M69" s="6"/>
    </row>
    <row r="70" spans="2:13" ht="12.75">
      <c r="B70" s="3"/>
      <c r="C70" s="4"/>
      <c r="F70" s="4"/>
      <c r="M70" s="6"/>
    </row>
    <row r="71" spans="2:13" ht="12.75">
      <c r="B71" s="3"/>
      <c r="C71" s="4"/>
      <c r="F71" s="4"/>
      <c r="M71" s="6"/>
    </row>
    <row r="72" spans="2:6" ht="12.75">
      <c r="B72" s="3"/>
      <c r="C72" s="4"/>
      <c r="F72" s="4"/>
    </row>
    <row r="73" spans="2:13" ht="12.75">
      <c r="B73" s="3"/>
      <c r="C73" s="4"/>
      <c r="F73" s="4"/>
      <c r="M73" s="6"/>
    </row>
    <row r="74" spans="2:6" ht="12.75">
      <c r="B74" s="3"/>
      <c r="C74" s="4"/>
      <c r="F74" s="4"/>
    </row>
    <row r="75" spans="2:13" ht="12.75">
      <c r="B75" s="3"/>
      <c r="C75" s="4"/>
      <c r="F75" s="4"/>
      <c r="M75" s="6"/>
    </row>
    <row r="76" spans="2:13" ht="12.75">
      <c r="B76" s="3"/>
      <c r="C76" s="4"/>
      <c r="F76" s="4"/>
      <c r="M76" s="6"/>
    </row>
    <row r="77" spans="2:13" ht="12.75">
      <c r="B77" s="3"/>
      <c r="C77" s="4"/>
      <c r="F77" s="4"/>
      <c r="M77" s="6"/>
    </row>
    <row r="78" spans="2:13" ht="12.75">
      <c r="B78" s="3"/>
      <c r="C78" s="4"/>
      <c r="F78" s="4"/>
      <c r="M78" s="6"/>
    </row>
    <row r="79" spans="2:13" ht="12.75">
      <c r="B79" s="3"/>
      <c r="C79" s="4"/>
      <c r="F79" s="4"/>
      <c r="M79" s="6"/>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W2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3.00390625" style="0" bestFit="1" customWidth="1"/>
    <col min="2" max="2" width="12.28125" style="0" bestFit="1" customWidth="1"/>
    <col min="3" max="16384" width="8.8515625" style="0" customWidth="1"/>
  </cols>
  <sheetData>
    <row r="1" spans="1:23" s="5" customFormat="1" ht="12.75">
      <c r="A1" s="5" t="s">
        <v>63</v>
      </c>
      <c r="B1" s="5" t="s">
        <v>245</v>
      </c>
      <c r="C1" s="5" t="s">
        <v>246</v>
      </c>
      <c r="D1" s="5" t="s">
        <v>247</v>
      </c>
      <c r="E1" s="5" t="s">
        <v>248</v>
      </c>
      <c r="F1" s="5" t="s">
        <v>249</v>
      </c>
      <c r="G1" s="5" t="s">
        <v>250</v>
      </c>
      <c r="H1" s="5" t="s">
        <v>251</v>
      </c>
      <c r="I1" s="5" t="s">
        <v>279</v>
      </c>
      <c r="J1" s="5" t="s">
        <v>283</v>
      </c>
      <c r="K1" s="5" t="s">
        <v>280</v>
      </c>
      <c r="L1" s="5" t="s">
        <v>284</v>
      </c>
      <c r="M1" s="7" t="s">
        <v>285</v>
      </c>
      <c r="N1" s="5" t="s">
        <v>286</v>
      </c>
      <c r="O1" s="5" t="s">
        <v>287</v>
      </c>
      <c r="P1" s="5" t="s">
        <v>264</v>
      </c>
      <c r="Q1" s="5" t="s">
        <v>288</v>
      </c>
      <c r="R1" s="5" t="s">
        <v>289</v>
      </c>
      <c r="S1" s="5" t="s">
        <v>290</v>
      </c>
      <c r="T1" s="5" t="s">
        <v>298</v>
      </c>
      <c r="U1" s="5" t="s">
        <v>299</v>
      </c>
      <c r="V1" s="5" t="s">
        <v>268</v>
      </c>
      <c r="W1" s="5" t="s">
        <v>274</v>
      </c>
    </row>
    <row r="3" s="8" customFormat="1" ht="12.75"/>
    <row r="7" spans="2:6" ht="12.75">
      <c r="B7" s="3"/>
      <c r="C7" s="4"/>
      <c r="F7" s="4"/>
    </row>
    <row r="8" spans="2:6" ht="12.75">
      <c r="B8" s="3"/>
      <c r="C8" s="4"/>
      <c r="F8" s="4"/>
    </row>
    <row r="9" spans="2:6" ht="12.75">
      <c r="B9" s="3"/>
      <c r="C9" s="4"/>
      <c r="F9" s="4"/>
    </row>
    <row r="10" spans="2:6" ht="12.75">
      <c r="B10" s="3"/>
      <c r="C10" s="4"/>
      <c r="F10" s="4"/>
    </row>
    <row r="11" spans="2:6" ht="12.75">
      <c r="B11" s="3"/>
      <c r="C11" s="4"/>
      <c r="F11" s="4"/>
    </row>
    <row r="12" spans="2:6" ht="12.75">
      <c r="B12" s="3"/>
      <c r="C12" s="4"/>
      <c r="F12" s="4"/>
    </row>
    <row r="13" spans="2:6" ht="12.75">
      <c r="B13" s="3"/>
      <c r="C13" s="4"/>
      <c r="F13" s="4"/>
    </row>
    <row r="14" spans="2:6" ht="12.75">
      <c r="B14" s="3"/>
      <c r="C14" s="4"/>
      <c r="F14" s="4"/>
    </row>
    <row r="15" spans="2:6" ht="12.75">
      <c r="B15" s="3"/>
      <c r="C15" s="4"/>
      <c r="F15" s="4"/>
    </row>
    <row r="16" spans="2:6" ht="12.75">
      <c r="B16" s="3"/>
      <c r="C16" s="4"/>
      <c r="F16" s="4"/>
    </row>
    <row r="17" spans="2:6" ht="12.75">
      <c r="B17" s="3"/>
      <c r="C17" s="4"/>
      <c r="F17" s="4"/>
    </row>
    <row r="18" spans="2:6" ht="12.75">
      <c r="B18" s="3"/>
      <c r="C18" s="4"/>
      <c r="F18" s="4"/>
    </row>
    <row r="19" spans="2:6" ht="12.75">
      <c r="B19" s="3"/>
      <c r="C19" s="4"/>
      <c r="F19" s="4"/>
    </row>
    <row r="20" spans="2:6" ht="12.75">
      <c r="B20" s="3"/>
      <c r="C20" s="4"/>
      <c r="F20" s="4"/>
    </row>
    <row r="21" spans="2:6" ht="12.75">
      <c r="B21" s="3"/>
      <c r="C21" s="4"/>
      <c r="F21" s="4"/>
    </row>
    <row r="22" spans="2:6" ht="12.75">
      <c r="B22" s="3"/>
      <c r="C22" s="4"/>
      <c r="F22" s="4"/>
    </row>
    <row r="23" spans="2:6" ht="12.75">
      <c r="B23" s="3"/>
      <c r="C23" s="4"/>
      <c r="F23" s="4"/>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W22"/>
  <sheetViews>
    <sheetView workbookViewId="0" topLeftCell="A1">
      <selection activeCell="A1" sqref="A1"/>
    </sheetView>
  </sheetViews>
  <sheetFormatPr defaultColWidth="9.140625" defaultRowHeight="12.75"/>
  <cols>
    <col min="1" max="1" width="22.421875" style="0" bestFit="1" customWidth="1"/>
    <col min="2" max="2" width="15.421875" style="0" bestFit="1" customWidth="1"/>
    <col min="3" max="16384" width="8.8515625" style="0" customWidth="1"/>
  </cols>
  <sheetData>
    <row r="1" spans="1:23" s="5" customFormat="1" ht="12.75">
      <c r="A1" s="5" t="s">
        <v>63</v>
      </c>
      <c r="B1" s="5" t="s">
        <v>245</v>
      </c>
      <c r="C1" s="5" t="s">
        <v>246</v>
      </c>
      <c r="D1" s="5" t="s">
        <v>247</v>
      </c>
      <c r="E1" s="5" t="s">
        <v>248</v>
      </c>
      <c r="F1" s="5" t="s">
        <v>249</v>
      </c>
      <c r="G1" s="5" t="s">
        <v>250</v>
      </c>
      <c r="H1" s="5" t="s">
        <v>251</v>
      </c>
      <c r="I1" s="5" t="s">
        <v>279</v>
      </c>
      <c r="J1" s="5" t="s">
        <v>283</v>
      </c>
      <c r="K1" s="5" t="s">
        <v>280</v>
      </c>
      <c r="L1" s="5" t="s">
        <v>284</v>
      </c>
      <c r="M1" s="7" t="s">
        <v>285</v>
      </c>
      <c r="N1" s="5" t="s">
        <v>286</v>
      </c>
      <c r="O1" s="5" t="s">
        <v>287</v>
      </c>
      <c r="P1" s="5" t="s">
        <v>264</v>
      </c>
      <c r="Q1" s="5" t="s">
        <v>288</v>
      </c>
      <c r="R1" s="5" t="s">
        <v>289</v>
      </c>
      <c r="S1" s="5" t="s">
        <v>290</v>
      </c>
      <c r="T1" s="5" t="s">
        <v>298</v>
      </c>
      <c r="U1" s="5" t="s">
        <v>299</v>
      </c>
      <c r="V1" s="5" t="s">
        <v>268</v>
      </c>
      <c r="W1" s="5" t="s">
        <v>274</v>
      </c>
    </row>
    <row r="2" spans="1:23" ht="12.75">
      <c r="A2" t="s">
        <v>483</v>
      </c>
      <c r="B2" s="3">
        <v>38134.572222222225</v>
      </c>
      <c r="C2" s="4">
        <v>38383</v>
      </c>
      <c r="D2" t="s">
        <v>484</v>
      </c>
      <c r="E2" t="s">
        <v>380</v>
      </c>
      <c r="F2" s="4">
        <v>38419</v>
      </c>
      <c r="G2" t="s">
        <v>1894</v>
      </c>
      <c r="H2" t="s">
        <v>1895</v>
      </c>
      <c r="J2" t="s">
        <v>485</v>
      </c>
      <c r="K2" t="s">
        <v>486</v>
      </c>
      <c r="M2" s="6" t="s">
        <v>487</v>
      </c>
      <c r="N2" t="s">
        <v>484</v>
      </c>
      <c r="O2" t="s">
        <v>488</v>
      </c>
      <c r="P2" t="s">
        <v>489</v>
      </c>
      <c r="Q2">
        <v>41</v>
      </c>
      <c r="S2" t="s">
        <v>265</v>
      </c>
      <c r="T2" t="s">
        <v>490</v>
      </c>
      <c r="U2" t="s">
        <v>266</v>
      </c>
      <c r="V2" t="s">
        <v>2284</v>
      </c>
      <c r="W2" t="s">
        <v>491</v>
      </c>
    </row>
    <row r="3" spans="1:23" ht="12.75">
      <c r="A3" t="s">
        <v>483</v>
      </c>
      <c r="B3" s="3">
        <v>38134.572222222225</v>
      </c>
      <c r="C3" s="4">
        <v>38450</v>
      </c>
      <c r="D3" t="s">
        <v>529</v>
      </c>
      <c r="F3" s="4">
        <v>38482</v>
      </c>
      <c r="G3" t="s">
        <v>351</v>
      </c>
      <c r="H3">
        <v>11</v>
      </c>
      <c r="I3" t="s">
        <v>1798</v>
      </c>
      <c r="J3" t="s">
        <v>530</v>
      </c>
      <c r="K3" t="s">
        <v>354</v>
      </c>
      <c r="M3" s="6" t="s">
        <v>531</v>
      </c>
      <c r="N3" t="s">
        <v>532</v>
      </c>
      <c r="O3" t="s">
        <v>355</v>
      </c>
      <c r="P3" t="s">
        <v>533</v>
      </c>
      <c r="Q3">
        <v>34</v>
      </c>
      <c r="S3" t="s">
        <v>265</v>
      </c>
      <c r="T3" t="s">
        <v>534</v>
      </c>
      <c r="U3" t="s">
        <v>266</v>
      </c>
      <c r="V3" t="s">
        <v>1799</v>
      </c>
      <c r="W3" t="s">
        <v>535</v>
      </c>
    </row>
    <row r="4" spans="1:23" ht="12.75">
      <c r="A4" t="s">
        <v>483</v>
      </c>
      <c r="B4" s="3">
        <v>38134.572222222225</v>
      </c>
      <c r="C4" s="4">
        <v>38486</v>
      </c>
      <c r="D4" t="s">
        <v>351</v>
      </c>
      <c r="E4" t="s">
        <v>989</v>
      </c>
      <c r="F4" s="4">
        <v>38506</v>
      </c>
      <c r="G4" t="s">
        <v>529</v>
      </c>
      <c r="H4">
        <v>4</v>
      </c>
      <c r="I4" t="s">
        <v>352</v>
      </c>
      <c r="J4" t="s">
        <v>365</v>
      </c>
      <c r="K4" t="s">
        <v>366</v>
      </c>
      <c r="M4" s="6" t="s">
        <v>536</v>
      </c>
      <c r="N4" t="s">
        <v>73</v>
      </c>
      <c r="O4" t="s">
        <v>339</v>
      </c>
      <c r="P4" t="s">
        <v>537</v>
      </c>
      <c r="Q4">
        <v>24</v>
      </c>
      <c r="S4" t="s">
        <v>265</v>
      </c>
      <c r="T4" t="s">
        <v>538</v>
      </c>
      <c r="U4" t="s">
        <v>266</v>
      </c>
      <c r="V4" t="s">
        <v>1800</v>
      </c>
      <c r="W4" t="s">
        <v>539</v>
      </c>
    </row>
    <row r="5" spans="1:23" ht="12.75">
      <c r="A5" t="s">
        <v>483</v>
      </c>
      <c r="B5" s="3">
        <v>38134.572222222225</v>
      </c>
      <c r="C5" s="4">
        <v>38510</v>
      </c>
      <c r="D5" t="s">
        <v>529</v>
      </c>
      <c r="E5" t="s">
        <v>379</v>
      </c>
      <c r="F5" s="4">
        <v>38529</v>
      </c>
      <c r="G5" t="s">
        <v>529</v>
      </c>
      <c r="H5">
        <v>27</v>
      </c>
      <c r="I5" t="s">
        <v>352</v>
      </c>
      <c r="J5" t="s">
        <v>547</v>
      </c>
      <c r="K5" t="s">
        <v>361</v>
      </c>
      <c r="M5" s="6" t="s">
        <v>548</v>
      </c>
      <c r="N5" t="s">
        <v>73</v>
      </c>
      <c r="O5" t="s">
        <v>339</v>
      </c>
      <c r="P5" t="s">
        <v>537</v>
      </c>
      <c r="Q5">
        <v>20</v>
      </c>
      <c r="S5" t="s">
        <v>265</v>
      </c>
      <c r="T5" t="s">
        <v>549</v>
      </c>
      <c r="U5" t="s">
        <v>266</v>
      </c>
      <c r="V5" t="s">
        <v>1800</v>
      </c>
      <c r="W5" t="s">
        <v>550</v>
      </c>
    </row>
    <row r="6" spans="1:23" ht="12.75">
      <c r="A6" t="s">
        <v>483</v>
      </c>
      <c r="B6" s="3">
        <v>38134.572222222225</v>
      </c>
      <c r="C6" s="4">
        <v>38510</v>
      </c>
      <c r="D6" t="s">
        <v>529</v>
      </c>
      <c r="E6" t="s">
        <v>379</v>
      </c>
      <c r="F6" s="4">
        <v>38529</v>
      </c>
      <c r="G6" t="s">
        <v>529</v>
      </c>
      <c r="H6">
        <v>27</v>
      </c>
      <c r="I6" t="s">
        <v>352</v>
      </c>
      <c r="J6" t="s">
        <v>551</v>
      </c>
      <c r="K6" t="s">
        <v>552</v>
      </c>
      <c r="M6" s="6" t="s">
        <v>553</v>
      </c>
      <c r="N6" t="s">
        <v>73</v>
      </c>
      <c r="O6" t="s">
        <v>554</v>
      </c>
      <c r="P6" t="s">
        <v>505</v>
      </c>
      <c r="Q6">
        <v>3</v>
      </c>
      <c r="S6" t="s">
        <v>265</v>
      </c>
      <c r="T6" t="s">
        <v>555</v>
      </c>
      <c r="U6" t="s">
        <v>266</v>
      </c>
      <c r="V6" t="s">
        <v>1800</v>
      </c>
      <c r="W6" t="s">
        <v>550</v>
      </c>
    </row>
    <row r="7" spans="1:23" ht="12.75">
      <c r="A7" t="s">
        <v>483</v>
      </c>
      <c r="B7" s="3">
        <v>38134.572222222225</v>
      </c>
      <c r="C7" s="4">
        <v>38534</v>
      </c>
      <c r="D7" t="s">
        <v>332</v>
      </c>
      <c r="F7" s="4">
        <v>38534</v>
      </c>
      <c r="G7" t="s">
        <v>332</v>
      </c>
      <c r="J7" t="s">
        <v>516</v>
      </c>
      <c r="K7" t="s">
        <v>397</v>
      </c>
      <c r="M7" s="6" t="s">
        <v>517</v>
      </c>
      <c r="N7" t="s">
        <v>518</v>
      </c>
      <c r="O7" t="s">
        <v>335</v>
      </c>
      <c r="P7" t="s">
        <v>505</v>
      </c>
      <c r="Q7">
        <v>12</v>
      </c>
      <c r="S7" t="s">
        <v>265</v>
      </c>
      <c r="T7" t="s">
        <v>519</v>
      </c>
      <c r="U7" t="s">
        <v>266</v>
      </c>
      <c r="V7" t="s">
        <v>520</v>
      </c>
      <c r="W7" t="s">
        <v>521</v>
      </c>
    </row>
    <row r="8" spans="1:23" ht="12.75">
      <c r="A8" t="s">
        <v>483</v>
      </c>
      <c r="B8" s="3">
        <v>38134.572222222225</v>
      </c>
      <c r="C8" s="4">
        <v>38534</v>
      </c>
      <c r="D8" t="s">
        <v>387</v>
      </c>
      <c r="F8" s="4">
        <v>38534</v>
      </c>
      <c r="G8" t="s">
        <v>387</v>
      </c>
      <c r="I8" t="s">
        <v>908</v>
      </c>
      <c r="J8" t="s">
        <v>48</v>
      </c>
      <c r="K8" t="s">
        <v>397</v>
      </c>
      <c r="M8" s="6" t="s">
        <v>49</v>
      </c>
      <c r="N8" t="s">
        <v>902</v>
      </c>
      <c r="O8" t="s">
        <v>383</v>
      </c>
      <c r="P8" t="s">
        <v>505</v>
      </c>
      <c r="Q8">
        <v>12</v>
      </c>
      <c r="S8" t="s">
        <v>265</v>
      </c>
      <c r="T8" t="s">
        <v>50</v>
      </c>
      <c r="U8" t="s">
        <v>266</v>
      </c>
      <c r="V8" t="s">
        <v>51</v>
      </c>
      <c r="W8" t="s">
        <v>52</v>
      </c>
    </row>
    <row r="9" spans="1:23" ht="12.75">
      <c r="A9" t="s">
        <v>483</v>
      </c>
      <c r="B9" s="3">
        <v>38134.572222222225</v>
      </c>
      <c r="C9" s="4">
        <v>38565</v>
      </c>
      <c r="D9" t="s">
        <v>332</v>
      </c>
      <c r="F9" s="4">
        <v>38565</v>
      </c>
      <c r="G9" t="s">
        <v>332</v>
      </c>
      <c r="J9" t="s">
        <v>522</v>
      </c>
      <c r="K9" t="s">
        <v>523</v>
      </c>
      <c r="M9" s="6" t="s">
        <v>524</v>
      </c>
      <c r="N9" t="s">
        <v>525</v>
      </c>
      <c r="O9" t="s">
        <v>335</v>
      </c>
      <c r="P9" t="s">
        <v>505</v>
      </c>
      <c r="Q9">
        <v>14</v>
      </c>
      <c r="S9" t="s">
        <v>265</v>
      </c>
      <c r="T9" t="s">
        <v>2286</v>
      </c>
      <c r="U9" t="s">
        <v>266</v>
      </c>
      <c r="V9" t="s">
        <v>526</v>
      </c>
      <c r="W9" t="s">
        <v>527</v>
      </c>
    </row>
    <row r="10" spans="1:23" ht="12.75">
      <c r="A10" t="s">
        <v>483</v>
      </c>
      <c r="B10" s="3">
        <v>38134.572222222225</v>
      </c>
      <c r="C10" s="4">
        <v>38626</v>
      </c>
      <c r="D10" t="s">
        <v>331</v>
      </c>
      <c r="F10" s="4">
        <v>38626</v>
      </c>
      <c r="G10" t="s">
        <v>331</v>
      </c>
      <c r="J10" t="s">
        <v>501</v>
      </c>
      <c r="K10" t="s">
        <v>502</v>
      </c>
      <c r="M10" s="6" t="s">
        <v>503</v>
      </c>
      <c r="N10" t="s">
        <v>504</v>
      </c>
      <c r="O10" t="s">
        <v>383</v>
      </c>
      <c r="P10" t="s">
        <v>505</v>
      </c>
      <c r="Q10">
        <v>10</v>
      </c>
      <c r="S10" t="s">
        <v>265</v>
      </c>
      <c r="T10" t="s">
        <v>2287</v>
      </c>
      <c r="U10" t="s">
        <v>266</v>
      </c>
      <c r="V10" t="s">
        <v>2288</v>
      </c>
      <c r="W10" t="s">
        <v>528</v>
      </c>
    </row>
    <row r="11" spans="1:23" ht="12.75">
      <c r="A11" t="s">
        <v>483</v>
      </c>
      <c r="B11" s="3">
        <v>38134.572222222225</v>
      </c>
      <c r="C11" s="4">
        <v>38671</v>
      </c>
      <c r="D11" t="s">
        <v>492</v>
      </c>
      <c r="E11" t="s">
        <v>1802</v>
      </c>
      <c r="F11" s="4">
        <v>38705</v>
      </c>
      <c r="G11" t="s">
        <v>492</v>
      </c>
      <c r="H11">
        <v>20</v>
      </c>
      <c r="I11" t="s">
        <v>493</v>
      </c>
      <c r="J11" t="s">
        <v>494</v>
      </c>
      <c r="K11" t="s">
        <v>366</v>
      </c>
      <c r="M11" s="6" t="s">
        <v>495</v>
      </c>
      <c r="N11" t="s">
        <v>496</v>
      </c>
      <c r="O11" t="s">
        <v>497</v>
      </c>
      <c r="P11" t="s">
        <v>2221</v>
      </c>
      <c r="Q11">
        <v>38</v>
      </c>
      <c r="S11" t="s">
        <v>265</v>
      </c>
      <c r="T11" t="s">
        <v>498</v>
      </c>
      <c r="U11" t="s">
        <v>266</v>
      </c>
      <c r="V11" t="s">
        <v>499</v>
      </c>
      <c r="W11" t="s">
        <v>500</v>
      </c>
    </row>
    <row r="12" spans="1:23" ht="12.75">
      <c r="A12" t="s">
        <v>483</v>
      </c>
      <c r="B12" s="3">
        <v>38134.572222222225</v>
      </c>
      <c r="C12" t="s">
        <v>359</v>
      </c>
      <c r="D12" t="s">
        <v>540</v>
      </c>
      <c r="F12" t="s">
        <v>359</v>
      </c>
      <c r="G12" t="s">
        <v>540</v>
      </c>
      <c r="J12" t="s">
        <v>541</v>
      </c>
      <c r="K12" t="s">
        <v>354</v>
      </c>
      <c r="M12" s="6" t="s">
        <v>542</v>
      </c>
      <c r="N12" t="s">
        <v>543</v>
      </c>
      <c r="O12" t="s">
        <v>275</v>
      </c>
      <c r="P12" t="s">
        <v>544</v>
      </c>
      <c r="Q12">
        <v>29</v>
      </c>
      <c r="S12" t="s">
        <v>265</v>
      </c>
      <c r="T12" t="s">
        <v>545</v>
      </c>
      <c r="U12" t="s">
        <v>266</v>
      </c>
      <c r="W12" t="s">
        <v>546</v>
      </c>
    </row>
    <row r="13" spans="1:23" ht="12.75">
      <c r="A13" t="s">
        <v>483</v>
      </c>
      <c r="B13" s="3">
        <v>38134.572222222225</v>
      </c>
      <c r="C13" t="s">
        <v>359</v>
      </c>
      <c r="D13" t="s">
        <v>332</v>
      </c>
      <c r="F13" t="s">
        <v>359</v>
      </c>
      <c r="G13" t="s">
        <v>332</v>
      </c>
      <c r="J13" t="s">
        <v>2302</v>
      </c>
      <c r="K13" t="s">
        <v>2303</v>
      </c>
      <c r="M13" s="6" t="s">
        <v>2304</v>
      </c>
      <c r="N13" t="s">
        <v>1027</v>
      </c>
      <c r="P13" t="s">
        <v>505</v>
      </c>
      <c r="Q13">
        <v>20</v>
      </c>
      <c r="S13" t="s">
        <v>265</v>
      </c>
      <c r="T13" t="s">
        <v>2305</v>
      </c>
      <c r="U13" t="s">
        <v>243</v>
      </c>
      <c r="V13" t="s">
        <v>2306</v>
      </c>
      <c r="W13" t="s">
        <v>2307</v>
      </c>
    </row>
    <row r="14" spans="1:23" ht="12.75">
      <c r="A14" t="s">
        <v>483</v>
      </c>
      <c r="B14" s="3">
        <v>38134.572222222225</v>
      </c>
      <c r="C14" t="s">
        <v>359</v>
      </c>
      <c r="D14" t="s">
        <v>508</v>
      </c>
      <c r="F14" t="s">
        <v>359</v>
      </c>
      <c r="G14" t="s">
        <v>508</v>
      </c>
      <c r="I14" t="s">
        <v>509</v>
      </c>
      <c r="J14" t="s">
        <v>510</v>
      </c>
      <c r="K14" t="s">
        <v>354</v>
      </c>
      <c r="M14" s="6" t="s">
        <v>511</v>
      </c>
      <c r="N14" t="s">
        <v>512</v>
      </c>
      <c r="P14" t="s">
        <v>513</v>
      </c>
      <c r="Q14">
        <v>0</v>
      </c>
      <c r="R14">
        <v>28</v>
      </c>
      <c r="S14" t="s">
        <v>265</v>
      </c>
      <c r="T14" t="s">
        <v>1801</v>
      </c>
      <c r="U14" t="s">
        <v>243</v>
      </c>
      <c r="V14" t="s">
        <v>514</v>
      </c>
      <c r="W14" t="s">
        <v>515</v>
      </c>
    </row>
    <row r="15" spans="1:23" ht="12.75">
      <c r="A15" t="s">
        <v>483</v>
      </c>
      <c r="B15" s="3">
        <v>38134.572222222225</v>
      </c>
      <c r="C15" t="s">
        <v>359</v>
      </c>
      <c r="D15" t="s">
        <v>2289</v>
      </c>
      <c r="F15" t="s">
        <v>359</v>
      </c>
      <c r="G15" t="s">
        <v>2289</v>
      </c>
      <c r="I15" t="s">
        <v>2290</v>
      </c>
      <c r="J15" t="s">
        <v>2291</v>
      </c>
      <c r="K15" t="s">
        <v>2292</v>
      </c>
      <c r="M15" s="6" t="s">
        <v>2293</v>
      </c>
      <c r="N15" t="s">
        <v>73</v>
      </c>
      <c r="O15" t="s">
        <v>339</v>
      </c>
      <c r="P15" t="s">
        <v>505</v>
      </c>
      <c r="Q15">
        <v>0</v>
      </c>
      <c r="R15">
        <v>6</v>
      </c>
      <c r="S15" t="s">
        <v>265</v>
      </c>
      <c r="T15" t="s">
        <v>2294</v>
      </c>
      <c r="U15" t="s">
        <v>243</v>
      </c>
      <c r="W15" t="s">
        <v>2295</v>
      </c>
    </row>
    <row r="16" spans="1:23" ht="12.75">
      <c r="A16" t="s">
        <v>483</v>
      </c>
      <c r="B16" s="3">
        <v>38134.572222222225</v>
      </c>
      <c r="C16" t="s">
        <v>359</v>
      </c>
      <c r="D16" t="s">
        <v>993</v>
      </c>
      <c r="F16" t="s">
        <v>359</v>
      </c>
      <c r="G16" t="s">
        <v>993</v>
      </c>
      <c r="J16" t="s">
        <v>2296</v>
      </c>
      <c r="K16" t="s">
        <v>924</v>
      </c>
      <c r="M16" s="6" t="s">
        <v>2297</v>
      </c>
      <c r="N16" t="s">
        <v>2298</v>
      </c>
      <c r="O16" t="s">
        <v>275</v>
      </c>
      <c r="P16" t="s">
        <v>505</v>
      </c>
      <c r="Q16">
        <v>0</v>
      </c>
      <c r="R16">
        <v>18</v>
      </c>
      <c r="S16" t="s">
        <v>265</v>
      </c>
      <c r="T16" t="s">
        <v>2299</v>
      </c>
      <c r="U16" t="s">
        <v>243</v>
      </c>
      <c r="V16" t="s">
        <v>2300</v>
      </c>
      <c r="W16" t="s">
        <v>2301</v>
      </c>
    </row>
    <row r="17" spans="1:23" ht="12.75">
      <c r="A17" t="s">
        <v>483</v>
      </c>
      <c r="B17" s="3">
        <v>38134.572222222225</v>
      </c>
      <c r="C17" t="s">
        <v>359</v>
      </c>
      <c r="D17" t="s">
        <v>387</v>
      </c>
      <c r="F17" t="s">
        <v>359</v>
      </c>
      <c r="G17" t="s">
        <v>2308</v>
      </c>
      <c r="J17" t="s">
        <v>2309</v>
      </c>
      <c r="K17" t="s">
        <v>371</v>
      </c>
      <c r="M17" s="6" t="s">
        <v>2310</v>
      </c>
      <c r="N17" t="s">
        <v>902</v>
      </c>
      <c r="O17" t="s">
        <v>912</v>
      </c>
      <c r="P17" t="s">
        <v>505</v>
      </c>
      <c r="Q17">
        <v>0</v>
      </c>
      <c r="R17">
        <v>30</v>
      </c>
      <c r="S17" t="s">
        <v>265</v>
      </c>
      <c r="T17" t="s">
        <v>2311</v>
      </c>
      <c r="U17" t="s">
        <v>243</v>
      </c>
      <c r="V17" t="s">
        <v>2312</v>
      </c>
      <c r="W17" t="s">
        <v>2313</v>
      </c>
    </row>
    <row r="18" spans="1:23" ht="12.75">
      <c r="A18" t="s">
        <v>483</v>
      </c>
      <c r="B18" s="3">
        <v>38134.572222222225</v>
      </c>
      <c r="C18" t="s">
        <v>359</v>
      </c>
      <c r="D18" t="s">
        <v>506</v>
      </c>
      <c r="F18" t="s">
        <v>359</v>
      </c>
      <c r="G18" t="s">
        <v>387</v>
      </c>
      <c r="J18" t="s">
        <v>43</v>
      </c>
      <c r="K18" t="s">
        <v>397</v>
      </c>
      <c r="M18" s="6" t="s">
        <v>44</v>
      </c>
      <c r="N18" t="s">
        <v>902</v>
      </c>
      <c r="O18" t="s">
        <v>383</v>
      </c>
      <c r="P18" t="s">
        <v>505</v>
      </c>
      <c r="Q18">
        <v>0</v>
      </c>
      <c r="R18">
        <v>16</v>
      </c>
      <c r="S18" t="s">
        <v>265</v>
      </c>
      <c r="T18" t="s">
        <v>45</v>
      </c>
      <c r="U18" t="s">
        <v>243</v>
      </c>
      <c r="V18" t="s">
        <v>46</v>
      </c>
      <c r="W18" t="s">
        <v>47</v>
      </c>
    </row>
    <row r="19" spans="1:23" ht="12.75">
      <c r="A19" t="s">
        <v>483</v>
      </c>
      <c r="B19" s="3">
        <v>38134.572222222225</v>
      </c>
      <c r="C19" t="s">
        <v>359</v>
      </c>
      <c r="D19" t="s">
        <v>387</v>
      </c>
      <c r="F19" t="s">
        <v>359</v>
      </c>
      <c r="G19" t="s">
        <v>387</v>
      </c>
      <c r="J19" t="s">
        <v>53</v>
      </c>
      <c r="K19" t="s">
        <v>1087</v>
      </c>
      <c r="M19" s="6" t="s">
        <v>1088</v>
      </c>
      <c r="N19" t="s">
        <v>902</v>
      </c>
      <c r="O19" t="s">
        <v>383</v>
      </c>
      <c r="P19" t="s">
        <v>505</v>
      </c>
      <c r="Q19">
        <v>0</v>
      </c>
      <c r="R19">
        <v>21</v>
      </c>
      <c r="S19" t="s">
        <v>265</v>
      </c>
      <c r="T19" t="s">
        <v>1089</v>
      </c>
      <c r="U19" t="s">
        <v>243</v>
      </c>
      <c r="W19" t="s">
        <v>54</v>
      </c>
    </row>
    <row r="20" spans="1:23" ht="12.75">
      <c r="A20" t="s">
        <v>483</v>
      </c>
      <c r="B20" s="3">
        <v>38134.572222222225</v>
      </c>
      <c r="C20" t="s">
        <v>359</v>
      </c>
      <c r="D20" t="s">
        <v>55</v>
      </c>
      <c r="F20" t="s">
        <v>359</v>
      </c>
      <c r="G20" t="s">
        <v>55</v>
      </c>
      <c r="J20" t="s">
        <v>56</v>
      </c>
      <c r="K20" t="s">
        <v>57</v>
      </c>
      <c r="M20" s="6" t="s">
        <v>58</v>
      </c>
      <c r="N20" t="s">
        <v>59</v>
      </c>
      <c r="O20" t="s">
        <v>383</v>
      </c>
      <c r="P20" t="s">
        <v>505</v>
      </c>
      <c r="Q20">
        <v>0</v>
      </c>
      <c r="R20">
        <v>10</v>
      </c>
      <c r="S20" t="s">
        <v>265</v>
      </c>
      <c r="T20" t="s">
        <v>60</v>
      </c>
      <c r="U20" t="s">
        <v>243</v>
      </c>
      <c r="V20" t="s">
        <v>61</v>
      </c>
      <c r="W20" t="s">
        <v>62</v>
      </c>
    </row>
    <row r="21" spans="1:23" ht="12.75">
      <c r="A21" t="s">
        <v>483</v>
      </c>
      <c r="B21" s="3">
        <v>38134.572222222225</v>
      </c>
      <c r="C21" t="s">
        <v>359</v>
      </c>
      <c r="D21" t="s">
        <v>332</v>
      </c>
      <c r="F21" t="s">
        <v>359</v>
      </c>
      <c r="G21" t="s">
        <v>332</v>
      </c>
      <c r="J21" t="s">
        <v>2285</v>
      </c>
      <c r="K21" t="s">
        <v>354</v>
      </c>
      <c r="M21" s="6" t="s">
        <v>2222</v>
      </c>
      <c r="N21" t="s">
        <v>2223</v>
      </c>
      <c r="O21" t="s">
        <v>335</v>
      </c>
      <c r="P21" t="s">
        <v>505</v>
      </c>
      <c r="Q21">
        <v>0</v>
      </c>
      <c r="R21">
        <v>16</v>
      </c>
      <c r="S21" t="s">
        <v>265</v>
      </c>
      <c r="T21" t="s">
        <v>2224</v>
      </c>
      <c r="U21" t="s">
        <v>243</v>
      </c>
      <c r="W21" t="s">
        <v>2225</v>
      </c>
    </row>
    <row r="22" spans="1:23" ht="12.75">
      <c r="A22" t="s">
        <v>483</v>
      </c>
      <c r="B22" s="3">
        <v>38134.572222222225</v>
      </c>
      <c r="C22" t="s">
        <v>359</v>
      </c>
      <c r="D22" t="s">
        <v>332</v>
      </c>
      <c r="F22" t="s">
        <v>359</v>
      </c>
      <c r="G22" t="s">
        <v>332</v>
      </c>
      <c r="J22" t="s">
        <v>2226</v>
      </c>
      <c r="K22" t="s">
        <v>354</v>
      </c>
      <c r="M22" s="6" t="s">
        <v>2227</v>
      </c>
      <c r="N22" t="s">
        <v>2223</v>
      </c>
      <c r="O22" t="s">
        <v>335</v>
      </c>
      <c r="P22" t="s">
        <v>505</v>
      </c>
      <c r="Q22">
        <v>0</v>
      </c>
      <c r="R22">
        <v>14</v>
      </c>
      <c r="S22" t="s">
        <v>265</v>
      </c>
      <c r="T22" t="s">
        <v>2228</v>
      </c>
      <c r="U22" t="s">
        <v>243</v>
      </c>
      <c r="W22" t="s">
        <v>2225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95"/>
  <sheetViews>
    <sheetView workbookViewId="0" topLeftCell="A1">
      <selection activeCell="I23" sqref="I23"/>
    </sheetView>
  </sheetViews>
  <sheetFormatPr defaultColWidth="9.140625" defaultRowHeight="12.75"/>
  <cols>
    <col min="1" max="1" width="35.8515625" style="0" bestFit="1" customWidth="1"/>
    <col min="2" max="2" width="13.28125" style="0" bestFit="1" customWidth="1"/>
    <col min="3" max="3" width="23.28125" style="0" customWidth="1"/>
    <col min="4" max="4" width="8.421875" style="4" bestFit="1" customWidth="1"/>
    <col min="5" max="5" width="5.00390625" style="0" customWidth="1"/>
    <col min="6" max="16384" width="11.421875" style="0" customWidth="1"/>
  </cols>
  <sheetData>
    <row r="1" spans="1:2" ht="12.75">
      <c r="A1" s="41" t="s">
        <v>290</v>
      </c>
      <c r="B1" s="44" t="s">
        <v>241</v>
      </c>
    </row>
    <row r="3" spans="1:5" ht="12.75">
      <c r="A3" s="48" t="s">
        <v>199</v>
      </c>
      <c r="B3" s="28"/>
      <c r="C3" s="28"/>
      <c r="D3" s="28"/>
      <c r="E3" s="29"/>
    </row>
    <row r="4" spans="1:5" ht="12.75">
      <c r="A4" s="41" t="s">
        <v>63</v>
      </c>
      <c r="B4" s="41" t="s">
        <v>283</v>
      </c>
      <c r="C4" s="41" t="s">
        <v>284</v>
      </c>
      <c r="D4" s="41" t="s">
        <v>246</v>
      </c>
      <c r="E4" s="29" t="s">
        <v>257</v>
      </c>
    </row>
    <row r="5" spans="1:5" ht="12.75">
      <c r="A5" s="27" t="s">
        <v>86</v>
      </c>
      <c r="B5" s="27" t="s">
        <v>87</v>
      </c>
      <c r="C5" s="27" t="s">
        <v>88</v>
      </c>
      <c r="D5" s="45">
        <v>38050</v>
      </c>
      <c r="E5" s="32">
        <v>9</v>
      </c>
    </row>
    <row r="6" spans="1:5" ht="12.75">
      <c r="A6" s="42"/>
      <c r="B6" s="42"/>
      <c r="C6" s="42"/>
      <c r="D6" s="46">
        <v>38107</v>
      </c>
      <c r="E6" s="36">
        <v>9</v>
      </c>
    </row>
    <row r="7" spans="1:5" ht="12.75">
      <c r="A7" s="42"/>
      <c r="B7" s="42"/>
      <c r="C7" s="27" t="s">
        <v>200</v>
      </c>
      <c r="D7" s="45">
        <v>38078</v>
      </c>
      <c r="E7" s="32">
        <v>4</v>
      </c>
    </row>
    <row r="8" spans="1:5" ht="12.75">
      <c r="A8" s="42"/>
      <c r="B8" s="27" t="s">
        <v>258</v>
      </c>
      <c r="C8" s="27" t="s">
        <v>259</v>
      </c>
      <c r="D8" s="45">
        <v>38120</v>
      </c>
      <c r="E8" s="32">
        <v>12</v>
      </c>
    </row>
    <row r="9" spans="1:5" ht="12.75">
      <c r="A9" s="42"/>
      <c r="B9" s="42"/>
      <c r="C9" s="42"/>
      <c r="D9" s="46">
        <v>38176</v>
      </c>
      <c r="E9" s="36">
        <v>12</v>
      </c>
    </row>
    <row r="10" spans="1:5" ht="12.75">
      <c r="A10" s="27" t="s">
        <v>93</v>
      </c>
      <c r="B10" s="27" t="s">
        <v>97</v>
      </c>
      <c r="C10" s="27" t="s">
        <v>200</v>
      </c>
      <c r="D10" s="45">
        <v>38239</v>
      </c>
      <c r="E10" s="32">
        <v>11</v>
      </c>
    </row>
    <row r="11" spans="1:5" ht="12.75">
      <c r="A11" s="42"/>
      <c r="B11" s="27" t="s">
        <v>292</v>
      </c>
      <c r="C11" s="27" t="s">
        <v>200</v>
      </c>
      <c r="D11" s="45">
        <v>38187</v>
      </c>
      <c r="E11" s="32">
        <v>30</v>
      </c>
    </row>
    <row r="12" spans="1:5" ht="12.75">
      <c r="A12" s="42"/>
      <c r="B12" s="27" t="s">
        <v>68</v>
      </c>
      <c r="C12" s="27" t="s">
        <v>200</v>
      </c>
      <c r="D12" s="45">
        <v>38262</v>
      </c>
      <c r="E12" s="32">
        <v>4</v>
      </c>
    </row>
    <row r="13" spans="1:5" ht="12.75">
      <c r="A13" s="27" t="s">
        <v>256</v>
      </c>
      <c r="B13" s="27" t="s">
        <v>307</v>
      </c>
      <c r="C13" s="27" t="s">
        <v>200</v>
      </c>
      <c r="D13" s="45">
        <v>38200</v>
      </c>
      <c r="E13" s="32">
        <v>1</v>
      </c>
    </row>
    <row r="14" spans="1:5" ht="12.75">
      <c r="A14" s="27" t="s">
        <v>293</v>
      </c>
      <c r="B14" s="27" t="s">
        <v>113</v>
      </c>
      <c r="C14" s="27" t="s">
        <v>114</v>
      </c>
      <c r="D14" s="45">
        <v>38247</v>
      </c>
      <c r="E14" s="32">
        <v>5</v>
      </c>
    </row>
    <row r="15" spans="1:5" ht="12.75">
      <c r="A15" s="42"/>
      <c r="B15" s="27" t="s">
        <v>232</v>
      </c>
      <c r="C15" s="27" t="s">
        <v>233</v>
      </c>
      <c r="D15" s="45">
        <v>38253</v>
      </c>
      <c r="E15" s="32">
        <v>7</v>
      </c>
    </row>
    <row r="16" spans="1:5" ht="12.75">
      <c r="A16" s="42"/>
      <c r="B16" s="27" t="s">
        <v>212</v>
      </c>
      <c r="C16" s="27" t="s">
        <v>213</v>
      </c>
      <c r="D16" s="45">
        <v>38278</v>
      </c>
      <c r="E16" s="32">
        <v>7</v>
      </c>
    </row>
    <row r="17" spans="1:5" ht="12.75">
      <c r="A17" s="42"/>
      <c r="B17" s="27" t="s">
        <v>120</v>
      </c>
      <c r="C17" s="27" t="s">
        <v>121</v>
      </c>
      <c r="D17" s="45">
        <v>38148</v>
      </c>
      <c r="E17" s="32">
        <v>3</v>
      </c>
    </row>
    <row r="18" spans="1:5" ht="12.75">
      <c r="A18" s="42"/>
      <c r="B18" s="42"/>
      <c r="C18" s="42"/>
      <c r="D18" s="46">
        <v>38175</v>
      </c>
      <c r="E18" s="36">
        <v>3</v>
      </c>
    </row>
    <row r="19" spans="1:5" ht="12.75">
      <c r="A19" s="42"/>
      <c r="B19" s="42"/>
      <c r="C19" s="42"/>
      <c r="D19" s="46">
        <v>38286</v>
      </c>
      <c r="E19" s="36">
        <v>3</v>
      </c>
    </row>
    <row r="20" spans="1:5" ht="12.75">
      <c r="A20" s="42"/>
      <c r="B20" s="42"/>
      <c r="C20" s="42"/>
      <c r="D20" s="46">
        <v>38052</v>
      </c>
      <c r="E20" s="36">
        <v>3</v>
      </c>
    </row>
    <row r="21" spans="1:5" ht="12.75">
      <c r="A21" s="42"/>
      <c r="B21" s="27" t="s">
        <v>89</v>
      </c>
      <c r="C21" s="27" t="s">
        <v>90</v>
      </c>
      <c r="D21" s="45">
        <v>38057</v>
      </c>
      <c r="E21" s="32">
        <v>2</v>
      </c>
    </row>
    <row r="22" spans="1:5" ht="12.75">
      <c r="A22" s="42"/>
      <c r="B22" s="42"/>
      <c r="C22" s="42"/>
      <c r="D22" s="46">
        <v>38302</v>
      </c>
      <c r="E22" s="36">
        <v>2</v>
      </c>
    </row>
    <row r="23" spans="1:5" ht="12.75">
      <c r="A23" s="42"/>
      <c r="B23" s="27" t="s">
        <v>95</v>
      </c>
      <c r="C23" s="27" t="s">
        <v>114</v>
      </c>
      <c r="D23" s="45">
        <v>38061</v>
      </c>
      <c r="E23" s="32">
        <v>5</v>
      </c>
    </row>
    <row r="24" spans="1:5" ht="12.75">
      <c r="A24" s="27" t="s">
        <v>94</v>
      </c>
      <c r="B24" s="27" t="s">
        <v>282</v>
      </c>
      <c r="C24" s="27" t="s">
        <v>80</v>
      </c>
      <c r="D24" s="45">
        <v>38182</v>
      </c>
      <c r="E24" s="32">
        <v>20</v>
      </c>
    </row>
    <row r="25" spans="1:5" ht="12.75">
      <c r="A25" s="42"/>
      <c r="B25" s="27" t="s">
        <v>91</v>
      </c>
      <c r="C25" s="27" t="s">
        <v>80</v>
      </c>
      <c r="D25" s="45">
        <v>38159</v>
      </c>
      <c r="E25" s="32">
        <v>20</v>
      </c>
    </row>
    <row r="26" spans="1:5" ht="12.75">
      <c r="A26" s="27" t="s">
        <v>98</v>
      </c>
      <c r="B26" s="27" t="s">
        <v>204</v>
      </c>
      <c r="C26" s="27" t="s">
        <v>205</v>
      </c>
      <c r="D26" s="45">
        <v>38040</v>
      </c>
      <c r="E26" s="32">
        <v>5</v>
      </c>
    </row>
    <row r="27" spans="1:5" ht="12.75">
      <c r="A27" s="42"/>
      <c r="B27" s="42"/>
      <c r="C27" s="42"/>
      <c r="D27" s="46">
        <v>38090</v>
      </c>
      <c r="E27" s="36">
        <v>5</v>
      </c>
    </row>
    <row r="28" spans="1:5" ht="12.75">
      <c r="A28" s="42"/>
      <c r="B28" s="42"/>
      <c r="C28" s="42"/>
      <c r="D28" s="46">
        <v>38161</v>
      </c>
      <c r="E28" s="36">
        <v>5</v>
      </c>
    </row>
    <row r="29" spans="1:5" ht="12.75">
      <c r="A29" s="42"/>
      <c r="B29" s="42"/>
      <c r="C29" s="42"/>
      <c r="D29" s="46">
        <v>38206</v>
      </c>
      <c r="E29" s="36">
        <v>5</v>
      </c>
    </row>
    <row r="30" spans="1:5" ht="12.75">
      <c r="A30" s="42"/>
      <c r="B30" s="42"/>
      <c r="C30" s="42"/>
      <c r="D30" s="46">
        <v>38285</v>
      </c>
      <c r="E30" s="36">
        <v>5</v>
      </c>
    </row>
    <row r="31" spans="1:5" ht="12.75">
      <c r="A31" s="27" t="s">
        <v>262</v>
      </c>
      <c r="B31" s="27" t="s">
        <v>263</v>
      </c>
      <c r="C31" s="27" t="s">
        <v>200</v>
      </c>
      <c r="D31" s="45">
        <v>38277</v>
      </c>
      <c r="E31" s="32">
        <v>60</v>
      </c>
    </row>
    <row r="32" spans="1:5" ht="12.75">
      <c r="A32" s="27" t="s">
        <v>295</v>
      </c>
      <c r="B32" s="27" t="s">
        <v>67</v>
      </c>
      <c r="C32" s="27" t="s">
        <v>239</v>
      </c>
      <c r="D32" s="45">
        <v>38260</v>
      </c>
      <c r="E32" s="32">
        <v>5</v>
      </c>
    </row>
    <row r="33" spans="1:5" ht="12.75">
      <c r="A33" s="42"/>
      <c r="B33" s="27" t="s">
        <v>260</v>
      </c>
      <c r="C33" s="27" t="s">
        <v>261</v>
      </c>
      <c r="D33" s="45">
        <v>38266</v>
      </c>
      <c r="E33" s="32">
        <v>26</v>
      </c>
    </row>
    <row r="34" spans="1:5" ht="12.75">
      <c r="A34" s="27" t="s">
        <v>253</v>
      </c>
      <c r="B34" s="27" t="s">
        <v>122</v>
      </c>
      <c r="C34" s="27" t="s">
        <v>200</v>
      </c>
      <c r="D34" s="45">
        <v>38024</v>
      </c>
      <c r="E34" s="32">
        <v>11</v>
      </c>
    </row>
    <row r="35" spans="1:5" ht="12.75">
      <c r="A35" s="42"/>
      <c r="B35" s="27" t="s">
        <v>117</v>
      </c>
      <c r="C35" s="27" t="s">
        <v>200</v>
      </c>
      <c r="D35" s="45">
        <v>38297</v>
      </c>
      <c r="E35" s="32">
        <v>17</v>
      </c>
    </row>
    <row r="36" spans="1:5" ht="12.75">
      <c r="A36" s="42"/>
      <c r="B36" s="42"/>
      <c r="C36" s="42"/>
      <c r="D36" s="46">
        <v>38069</v>
      </c>
      <c r="E36" s="36">
        <v>18</v>
      </c>
    </row>
    <row r="37" spans="1:5" ht="12.75">
      <c r="A37" s="27" t="s">
        <v>74</v>
      </c>
      <c r="B37" s="27" t="s">
        <v>324</v>
      </c>
      <c r="C37" s="27" t="s">
        <v>200</v>
      </c>
      <c r="D37" s="45">
        <v>38125</v>
      </c>
      <c r="E37" s="32">
        <v>11</v>
      </c>
    </row>
    <row r="38" spans="1:5" ht="12.75">
      <c r="A38" s="27" t="s">
        <v>296</v>
      </c>
      <c r="B38" s="27" t="s">
        <v>206</v>
      </c>
      <c r="C38" s="27" t="s">
        <v>200</v>
      </c>
      <c r="D38" s="45">
        <v>38047</v>
      </c>
      <c r="E38" s="32">
        <v>5</v>
      </c>
    </row>
    <row r="39" spans="1:5" ht="12.75">
      <c r="A39" s="42"/>
      <c r="B39" s="42"/>
      <c r="C39" s="42"/>
      <c r="D39" s="46">
        <v>38108</v>
      </c>
      <c r="E39" s="36">
        <v>5</v>
      </c>
    </row>
    <row r="40" spans="1:5" ht="12.75">
      <c r="A40" s="42"/>
      <c r="B40" s="42"/>
      <c r="C40" s="42"/>
      <c r="D40" s="46">
        <v>38139</v>
      </c>
      <c r="E40" s="36">
        <v>5</v>
      </c>
    </row>
    <row r="41" spans="1:5" ht="12.75">
      <c r="A41" s="42"/>
      <c r="B41" s="27" t="s">
        <v>207</v>
      </c>
      <c r="C41" s="27" t="s">
        <v>200</v>
      </c>
      <c r="D41" s="45">
        <v>38139</v>
      </c>
      <c r="E41" s="32">
        <v>10</v>
      </c>
    </row>
    <row r="42" spans="1:5" ht="12.75">
      <c r="A42" s="42"/>
      <c r="B42" s="27" t="s">
        <v>92</v>
      </c>
      <c r="C42" s="27" t="s">
        <v>200</v>
      </c>
      <c r="D42" s="45">
        <v>38169</v>
      </c>
      <c r="E42" s="32">
        <v>4</v>
      </c>
    </row>
    <row r="43" spans="1:5" ht="12.75">
      <c r="A43" s="42"/>
      <c r="B43" s="42"/>
      <c r="C43" s="42"/>
      <c r="D43" s="46">
        <v>38261</v>
      </c>
      <c r="E43" s="36">
        <v>4</v>
      </c>
    </row>
    <row r="44" spans="1:5" ht="12.75">
      <c r="A44" s="42"/>
      <c r="B44" s="27" t="s">
        <v>77</v>
      </c>
      <c r="C44" s="27" t="s">
        <v>200</v>
      </c>
      <c r="D44" s="45">
        <v>37987</v>
      </c>
      <c r="E44" s="32">
        <v>16</v>
      </c>
    </row>
    <row r="45" spans="1:5" ht="12.75">
      <c r="A45" s="42"/>
      <c r="B45" s="42"/>
      <c r="C45" s="42"/>
      <c r="D45" s="46">
        <v>38169</v>
      </c>
      <c r="E45" s="36">
        <v>15</v>
      </c>
    </row>
    <row r="46" spans="1:5" ht="12.75">
      <c r="A46" s="27" t="s">
        <v>210</v>
      </c>
      <c r="B46" s="27" t="s">
        <v>229</v>
      </c>
      <c r="C46" s="27" t="s">
        <v>200</v>
      </c>
      <c r="D46" s="45">
        <v>38141</v>
      </c>
      <c r="E46" s="32">
        <v>1</v>
      </c>
    </row>
    <row r="47" spans="1:5" ht="12.75">
      <c r="A47" s="42"/>
      <c r="B47" s="27" t="s">
        <v>228</v>
      </c>
      <c r="C47" s="27" t="s">
        <v>200</v>
      </c>
      <c r="D47" s="45">
        <v>38284</v>
      </c>
      <c r="E47" s="32">
        <v>6</v>
      </c>
    </row>
    <row r="48" spans="1:5" ht="12.75">
      <c r="A48" s="42"/>
      <c r="B48" s="42"/>
      <c r="C48" s="42"/>
      <c r="D48" s="46">
        <v>38146</v>
      </c>
      <c r="E48" s="36">
        <v>4</v>
      </c>
    </row>
    <row r="49" spans="1:5" ht="12.75">
      <c r="A49" s="27" t="s">
        <v>254</v>
      </c>
      <c r="B49" s="27" t="s">
        <v>214</v>
      </c>
      <c r="C49" s="27" t="s">
        <v>200</v>
      </c>
      <c r="D49" s="45">
        <v>38164</v>
      </c>
      <c r="E49" s="32">
        <v>3</v>
      </c>
    </row>
    <row r="50" spans="1:5" ht="12.75">
      <c r="A50" s="27" t="s">
        <v>255</v>
      </c>
      <c r="B50" s="27" t="s">
        <v>240</v>
      </c>
      <c r="C50" s="27" t="s">
        <v>200</v>
      </c>
      <c r="D50" s="45">
        <v>38162</v>
      </c>
      <c r="E50" s="32">
        <v>50</v>
      </c>
    </row>
    <row r="51" spans="1:5" ht="12.75">
      <c r="A51" s="27" t="s">
        <v>235</v>
      </c>
      <c r="B51" s="27" t="s">
        <v>226</v>
      </c>
      <c r="C51" s="27" t="s">
        <v>227</v>
      </c>
      <c r="D51" s="45">
        <v>38055</v>
      </c>
      <c r="E51" s="32">
        <v>5</v>
      </c>
    </row>
    <row r="52" spans="1:5" ht="12.75">
      <c r="A52" s="42"/>
      <c r="B52" s="42"/>
      <c r="C52" s="42"/>
      <c r="D52" s="46">
        <v>38176</v>
      </c>
      <c r="E52" s="36">
        <v>5</v>
      </c>
    </row>
    <row r="53" spans="1:5" ht="12.75">
      <c r="A53" s="42"/>
      <c r="B53" s="42"/>
      <c r="C53" s="42"/>
      <c r="D53" s="46">
        <v>38271</v>
      </c>
      <c r="E53" s="36">
        <v>5</v>
      </c>
    </row>
    <row r="54" spans="1:5" ht="12.75">
      <c r="A54" s="42"/>
      <c r="B54" s="27" t="s">
        <v>208</v>
      </c>
      <c r="C54" s="27" t="s">
        <v>209</v>
      </c>
      <c r="D54" s="45">
        <v>38006</v>
      </c>
      <c r="E54" s="32">
        <v>5</v>
      </c>
    </row>
    <row r="55" spans="1:5" ht="12.75">
      <c r="A55" s="42"/>
      <c r="B55" s="42"/>
      <c r="C55" s="42"/>
      <c r="D55" s="46">
        <v>38304</v>
      </c>
      <c r="E55" s="36">
        <v>5</v>
      </c>
    </row>
    <row r="56" spans="1:5" ht="12.75">
      <c r="A56" s="27" t="s">
        <v>297</v>
      </c>
      <c r="B56" s="27" t="s">
        <v>292</v>
      </c>
      <c r="C56" s="27" t="s">
        <v>238</v>
      </c>
      <c r="D56" s="45">
        <v>38147</v>
      </c>
      <c r="E56" s="32">
        <v>27</v>
      </c>
    </row>
    <row r="57" spans="1:5" ht="12.75">
      <c r="A57" s="42"/>
      <c r="B57" s="42"/>
      <c r="C57" s="42"/>
      <c r="D57" s="46">
        <v>38209</v>
      </c>
      <c r="E57" s="36">
        <v>28</v>
      </c>
    </row>
    <row r="58" spans="1:5" ht="12.75">
      <c r="A58" s="27" t="s">
        <v>304</v>
      </c>
      <c r="B58" s="27" t="s">
        <v>72</v>
      </c>
      <c r="C58" s="27" t="s">
        <v>71</v>
      </c>
      <c r="D58" s="45">
        <v>38060</v>
      </c>
      <c r="E58" s="32">
        <v>38</v>
      </c>
    </row>
    <row r="59" spans="1:5" ht="12.75">
      <c r="A59" s="42"/>
      <c r="B59" s="27" t="s">
        <v>70</v>
      </c>
      <c r="C59" s="27" t="s">
        <v>71</v>
      </c>
      <c r="D59" s="45">
        <v>38263</v>
      </c>
      <c r="E59" s="32">
        <v>24</v>
      </c>
    </row>
    <row r="60" spans="1:5" ht="12.75">
      <c r="A60" s="42"/>
      <c r="B60" s="27" t="s">
        <v>211</v>
      </c>
      <c r="C60" s="27" t="s">
        <v>71</v>
      </c>
      <c r="D60" s="45">
        <v>38045</v>
      </c>
      <c r="E60" s="32">
        <v>10</v>
      </c>
    </row>
    <row r="61" spans="1:5" ht="12.75">
      <c r="A61" s="42"/>
      <c r="B61" s="27" t="s">
        <v>82</v>
      </c>
      <c r="C61" s="27" t="s">
        <v>84</v>
      </c>
      <c r="D61" s="45">
        <v>38060</v>
      </c>
      <c r="E61" s="32">
        <v>0</v>
      </c>
    </row>
    <row r="62" spans="1:5" ht="12.75">
      <c r="A62" s="27" t="s">
        <v>310</v>
      </c>
      <c r="B62" s="27" t="s">
        <v>316</v>
      </c>
      <c r="C62" s="27" t="s">
        <v>317</v>
      </c>
      <c r="D62" s="45">
        <v>38042</v>
      </c>
      <c r="E62" s="32">
        <v>2</v>
      </c>
    </row>
    <row r="63" spans="1:5" ht="12.75">
      <c r="A63" s="42"/>
      <c r="B63" s="42"/>
      <c r="C63" s="42"/>
      <c r="D63" s="46">
        <v>38135</v>
      </c>
      <c r="E63" s="36">
        <v>2</v>
      </c>
    </row>
    <row r="64" spans="1:5" ht="12.75">
      <c r="A64" s="42"/>
      <c r="B64" s="42"/>
      <c r="C64" s="42"/>
      <c r="D64" s="46">
        <v>38225</v>
      </c>
      <c r="E64" s="36">
        <v>2</v>
      </c>
    </row>
    <row r="65" spans="1:5" ht="12.75">
      <c r="A65" s="42"/>
      <c r="B65" s="42"/>
      <c r="C65" s="42"/>
      <c r="D65" s="46">
        <v>38323</v>
      </c>
      <c r="E65" s="36">
        <v>2</v>
      </c>
    </row>
    <row r="66" spans="1:5" ht="12.75">
      <c r="A66" s="42"/>
      <c r="B66" s="27" t="s">
        <v>314</v>
      </c>
      <c r="C66" s="27" t="s">
        <v>315</v>
      </c>
      <c r="D66" s="45">
        <v>38031</v>
      </c>
      <c r="E66" s="32">
        <v>10</v>
      </c>
    </row>
    <row r="67" spans="1:5" ht="12.75">
      <c r="A67" s="42"/>
      <c r="B67" s="42"/>
      <c r="C67" s="42"/>
      <c r="D67" s="46">
        <v>38088</v>
      </c>
      <c r="E67" s="36">
        <v>10</v>
      </c>
    </row>
    <row r="68" spans="1:5" ht="12.75">
      <c r="A68" s="42"/>
      <c r="B68" s="42"/>
      <c r="C68" s="42"/>
      <c r="D68" s="46">
        <v>38143</v>
      </c>
      <c r="E68" s="36">
        <v>10</v>
      </c>
    </row>
    <row r="69" spans="1:5" ht="12.75">
      <c r="A69" s="42"/>
      <c r="B69" s="42"/>
      <c r="C69" s="42"/>
      <c r="D69" s="46">
        <v>38213</v>
      </c>
      <c r="E69" s="36">
        <v>10</v>
      </c>
    </row>
    <row r="70" spans="1:5" ht="12.75">
      <c r="A70" s="42"/>
      <c r="B70" s="42"/>
      <c r="C70" s="42"/>
      <c r="D70" s="46">
        <v>38270</v>
      </c>
      <c r="E70" s="36">
        <v>10</v>
      </c>
    </row>
    <row r="71" spans="1:5" ht="12.75">
      <c r="A71" s="42"/>
      <c r="B71" s="42"/>
      <c r="C71" s="42"/>
      <c r="D71" s="46">
        <v>38332</v>
      </c>
      <c r="E71" s="36">
        <v>10</v>
      </c>
    </row>
    <row r="72" spans="1:5" ht="12.75">
      <c r="A72" s="42"/>
      <c r="B72" s="27" t="s">
        <v>118</v>
      </c>
      <c r="C72" s="27" t="s">
        <v>119</v>
      </c>
      <c r="D72" s="45">
        <v>38241</v>
      </c>
      <c r="E72" s="32">
        <v>19</v>
      </c>
    </row>
    <row r="73" spans="1:5" ht="12.75">
      <c r="A73" s="27" t="s">
        <v>309</v>
      </c>
      <c r="B73" s="27" t="s">
        <v>214</v>
      </c>
      <c r="C73" s="27" t="s">
        <v>215</v>
      </c>
      <c r="D73" s="45">
        <v>38229</v>
      </c>
      <c r="E73" s="32">
        <v>2</v>
      </c>
    </row>
    <row r="74" spans="1:5" ht="12.75">
      <c r="A74" s="37" t="s">
        <v>201</v>
      </c>
      <c r="B74" s="43"/>
      <c r="C74" s="43"/>
      <c r="D74" s="43"/>
      <c r="E74" s="40">
        <v>714</v>
      </c>
    </row>
    <row r="75" ht="12.75">
      <c r="D75"/>
    </row>
    <row r="76" ht="12.75">
      <c r="D76"/>
    </row>
    <row r="77" ht="12.75">
      <c r="D77"/>
    </row>
    <row r="78" ht="12.75">
      <c r="D78"/>
    </row>
    <row r="79" ht="12.75">
      <c r="D79"/>
    </row>
    <row r="80" ht="12.75">
      <c r="D80"/>
    </row>
    <row r="81" ht="12.75">
      <c r="D81"/>
    </row>
    <row r="82" ht="12.75">
      <c r="D82"/>
    </row>
    <row r="83" ht="12.75">
      <c r="D83"/>
    </row>
    <row r="84" ht="12.75">
      <c r="D84"/>
    </row>
    <row r="85" ht="12.75">
      <c r="D85"/>
    </row>
    <row r="86" ht="12.75">
      <c r="D86"/>
    </row>
    <row r="87" ht="12.75">
      <c r="D87"/>
    </row>
    <row r="88" ht="12.75">
      <c r="D88"/>
    </row>
    <row r="89" ht="12.75">
      <c r="D89"/>
    </row>
    <row r="90" ht="12.75">
      <c r="D90"/>
    </row>
    <row r="91" ht="12.75">
      <c r="D91"/>
    </row>
    <row r="92" ht="12.75">
      <c r="D92"/>
    </row>
    <row r="93" ht="12.75">
      <c r="D93"/>
    </row>
    <row r="94" ht="12.75">
      <c r="D94"/>
    </row>
    <row r="95" ht="12.75">
      <c r="D95"/>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W163"/>
  <sheetViews>
    <sheetView workbookViewId="0" topLeftCell="A1">
      <selection activeCell="A1" sqref="A1"/>
    </sheetView>
  </sheetViews>
  <sheetFormatPr defaultColWidth="9.140625" defaultRowHeight="12.75"/>
  <cols>
    <col min="1" max="1" width="31.00390625" style="0" customWidth="1"/>
    <col min="2" max="2" width="12.140625" style="0" bestFit="1" customWidth="1"/>
    <col min="3" max="3" width="11.421875" style="0" customWidth="1"/>
    <col min="4" max="4" width="13.140625" style="0" bestFit="1" customWidth="1"/>
    <col min="5" max="7" width="11.421875" style="0" customWidth="1"/>
    <col min="8" max="8" width="12.140625" style="0" bestFit="1" customWidth="1"/>
    <col min="9" max="9" width="17.8515625" style="0" bestFit="1" customWidth="1"/>
    <col min="10" max="16384" width="11.421875" style="0" customWidth="1"/>
  </cols>
  <sheetData>
    <row r="1" spans="2:13" ht="12.75">
      <c r="B1" s="3"/>
      <c r="C1" s="4"/>
      <c r="F1" s="4"/>
      <c r="M1" s="6"/>
    </row>
    <row r="2" spans="2:13" ht="12.75">
      <c r="B2" s="3"/>
      <c r="C2" s="4"/>
      <c r="F2" s="4"/>
      <c r="M2" s="6"/>
    </row>
    <row r="3" spans="2:13" ht="12.75">
      <c r="B3" s="3"/>
      <c r="C3" s="4"/>
      <c r="F3" s="4"/>
      <c r="M3" s="6"/>
    </row>
    <row r="4" spans="2:13" ht="12.75">
      <c r="B4" s="3"/>
      <c r="C4" s="4"/>
      <c r="F4" s="4"/>
      <c r="M4" s="6"/>
    </row>
    <row r="5" spans="2:13" ht="12.75">
      <c r="B5" s="3"/>
      <c r="C5" s="4"/>
      <c r="F5" s="4"/>
      <c r="M5" s="6"/>
    </row>
    <row r="6" spans="2:13" ht="12.75">
      <c r="B6" s="3"/>
      <c r="M6" s="6"/>
    </row>
    <row r="7" spans="2:13" ht="12.75">
      <c r="B7" s="3"/>
      <c r="M7" s="6"/>
    </row>
    <row r="8" spans="2:13" ht="12.75">
      <c r="B8" s="3"/>
      <c r="M8" s="6"/>
    </row>
    <row r="9" spans="2:13" ht="12.75">
      <c r="B9" s="3"/>
      <c r="M9" s="6"/>
    </row>
    <row r="10" spans="2:13" ht="12.75">
      <c r="B10" s="3"/>
      <c r="C10" s="4"/>
      <c r="F10" s="4"/>
      <c r="M10" s="6"/>
    </row>
    <row r="11" spans="2:13" ht="12.75">
      <c r="B11" s="3"/>
      <c r="C11" s="4"/>
      <c r="F11" s="4"/>
      <c r="M11" s="6"/>
    </row>
    <row r="12" spans="2:13" ht="12.75">
      <c r="B12" s="3"/>
      <c r="C12" s="4"/>
      <c r="F12" s="4"/>
      <c r="M12" s="6"/>
    </row>
    <row r="13" spans="2:13" ht="12.75">
      <c r="B13" s="3"/>
      <c r="C13" s="4"/>
      <c r="F13" s="4"/>
      <c r="M13" s="6"/>
    </row>
    <row r="14" spans="2:13" ht="12.75">
      <c r="B14" s="3"/>
      <c r="C14" s="4"/>
      <c r="F14" s="4"/>
      <c r="M14" s="6"/>
    </row>
    <row r="15" spans="2:13" ht="12.75">
      <c r="B15" s="3"/>
      <c r="C15" s="4"/>
      <c r="F15" s="4"/>
      <c r="M15" s="6"/>
    </row>
    <row r="16" spans="2:13" ht="12.75">
      <c r="B16" s="3"/>
      <c r="C16" s="4"/>
      <c r="F16" s="4"/>
      <c r="M16" s="6"/>
    </row>
    <row r="17" spans="2:13" ht="12.75">
      <c r="B17" s="3"/>
      <c r="C17" s="4"/>
      <c r="F17" s="4"/>
      <c r="M17" s="6"/>
    </row>
    <row r="18" spans="2:13" ht="12.75">
      <c r="B18" s="3"/>
      <c r="C18" s="4"/>
      <c r="F18" s="4"/>
      <c r="M18" s="6"/>
    </row>
    <row r="19" spans="2:13" ht="12.75">
      <c r="B19" s="3"/>
      <c r="C19" s="4"/>
      <c r="F19" s="4"/>
      <c r="M19" s="6"/>
    </row>
    <row r="20" spans="2:13" ht="12.75">
      <c r="B20" s="3"/>
      <c r="M20" s="6"/>
    </row>
    <row r="21" spans="2:13" ht="12.75">
      <c r="B21" s="3"/>
      <c r="C21" s="4"/>
      <c r="F21" s="4"/>
      <c r="M21" s="6"/>
    </row>
    <row r="22" spans="2:13" ht="12.75">
      <c r="B22" s="3"/>
      <c r="C22" s="4"/>
      <c r="F22" s="4"/>
      <c r="M22" s="6"/>
    </row>
    <row r="23" spans="2:13" ht="12.75">
      <c r="B23" s="3"/>
      <c r="C23" s="4"/>
      <c r="F23" s="4"/>
      <c r="M23" s="6"/>
    </row>
    <row r="24" spans="2:13" ht="12.75">
      <c r="B24" s="3"/>
      <c r="C24" s="4"/>
      <c r="F24" s="4"/>
      <c r="M24" s="6"/>
    </row>
    <row r="25" spans="2:13" ht="12.75">
      <c r="B25" s="3"/>
      <c r="M25" s="6"/>
    </row>
    <row r="26" spans="2:13" ht="12.75">
      <c r="B26" s="3"/>
      <c r="M26" s="6"/>
    </row>
    <row r="27" spans="1:23" s="6" customFormat="1" ht="12.75">
      <c r="A27"/>
      <c r="B27" s="3"/>
      <c r="C27" s="4"/>
      <c r="D27"/>
      <c r="E27"/>
      <c r="F27" s="4"/>
      <c r="G27"/>
      <c r="H27"/>
      <c r="I27"/>
      <c r="J27"/>
      <c r="K27"/>
      <c r="L27"/>
      <c r="N27"/>
      <c r="O27"/>
      <c r="P27"/>
      <c r="Q27"/>
      <c r="R27"/>
      <c r="S27"/>
      <c r="T27"/>
      <c r="U27"/>
      <c r="V27"/>
      <c r="W27"/>
    </row>
    <row r="28" spans="1:23" s="6" customFormat="1" ht="12.75">
      <c r="A28"/>
      <c r="B28" s="3"/>
      <c r="C28" s="4"/>
      <c r="D28"/>
      <c r="E28"/>
      <c r="F28" s="4"/>
      <c r="G28"/>
      <c r="H28"/>
      <c r="I28"/>
      <c r="J28"/>
      <c r="K28"/>
      <c r="L28"/>
      <c r="N28"/>
      <c r="O28"/>
      <c r="P28"/>
      <c r="Q28"/>
      <c r="R28"/>
      <c r="S28"/>
      <c r="T28"/>
      <c r="U28"/>
      <c r="V28"/>
      <c r="W28"/>
    </row>
    <row r="29" spans="1:23" s="6" customFormat="1" ht="12.75">
      <c r="A29"/>
      <c r="B29" s="3"/>
      <c r="C29" s="4"/>
      <c r="D29"/>
      <c r="E29"/>
      <c r="F29" s="4"/>
      <c r="G29"/>
      <c r="H29"/>
      <c r="I29"/>
      <c r="J29"/>
      <c r="K29"/>
      <c r="L29"/>
      <c r="N29"/>
      <c r="O29"/>
      <c r="P29"/>
      <c r="Q29"/>
      <c r="R29"/>
      <c r="S29"/>
      <c r="T29"/>
      <c r="U29"/>
      <c r="V29"/>
      <c r="W29"/>
    </row>
    <row r="30" spans="2:13" ht="12.75">
      <c r="B30" s="3"/>
      <c r="C30" s="4"/>
      <c r="F30" s="4"/>
      <c r="M30" s="6"/>
    </row>
    <row r="31" spans="2:13" ht="12.75">
      <c r="B31" s="3"/>
      <c r="M31" s="6"/>
    </row>
    <row r="32" spans="2:12" ht="12.75">
      <c r="B32" s="4"/>
      <c r="H32" s="3"/>
      <c r="L32" s="4"/>
    </row>
    <row r="33" spans="2:12" ht="12.75">
      <c r="B33" s="4"/>
      <c r="H33" s="3"/>
      <c r="L33" s="4"/>
    </row>
    <row r="34" spans="2:13" ht="12.75">
      <c r="B34" s="3"/>
      <c r="M34" s="6"/>
    </row>
    <row r="35" spans="2:13" ht="12.75">
      <c r="B35" s="3"/>
      <c r="M35" s="6"/>
    </row>
    <row r="36" spans="2:12" ht="12.75">
      <c r="B36" s="4"/>
      <c r="H36" s="3"/>
      <c r="L36" s="4"/>
    </row>
    <row r="37" spans="2:12" ht="12.75">
      <c r="B37" s="4"/>
      <c r="H37" s="3"/>
      <c r="L37" s="4"/>
    </row>
    <row r="38" spans="2:13" ht="12.75">
      <c r="B38" s="3"/>
      <c r="C38" s="4"/>
      <c r="F38" s="4"/>
      <c r="M38" s="6"/>
    </row>
    <row r="39" spans="2:13" ht="12.75">
      <c r="B39" s="3"/>
      <c r="C39" s="4"/>
      <c r="F39" s="4"/>
      <c r="M39" s="6"/>
    </row>
    <row r="40" spans="2:13" ht="12.75">
      <c r="B40" s="3"/>
      <c r="C40" s="4"/>
      <c r="F40" s="4"/>
      <c r="M40" s="6"/>
    </row>
    <row r="41" spans="2:12" ht="12.75">
      <c r="B41" s="4"/>
      <c r="H41" s="3"/>
      <c r="L41" s="4"/>
    </row>
    <row r="42" spans="2:13" ht="12.75">
      <c r="B42" s="3"/>
      <c r="C42" s="4"/>
      <c r="F42" s="4"/>
      <c r="M42" s="6"/>
    </row>
    <row r="43" spans="2:13" ht="12.75">
      <c r="B43" s="3"/>
      <c r="C43" s="4"/>
      <c r="F43" s="4"/>
      <c r="M43" s="6"/>
    </row>
    <row r="44" spans="2:13" ht="12.75">
      <c r="B44" s="3"/>
      <c r="C44" s="4"/>
      <c r="F44" s="4"/>
      <c r="M44" s="6"/>
    </row>
    <row r="45" spans="2:13" ht="12.75">
      <c r="B45" s="3"/>
      <c r="C45" s="4"/>
      <c r="F45" s="4"/>
      <c r="M45" s="6"/>
    </row>
    <row r="46" spans="2:13" ht="12.75">
      <c r="B46" s="3"/>
      <c r="C46" s="4"/>
      <c r="F46" s="4"/>
      <c r="M46" s="6"/>
    </row>
    <row r="47" spans="2:13" ht="12.75">
      <c r="B47" s="3"/>
      <c r="C47" s="4"/>
      <c r="F47" s="4"/>
      <c r="M47" s="6"/>
    </row>
    <row r="48" spans="2:13" ht="12.75">
      <c r="B48" s="3"/>
      <c r="C48" s="4"/>
      <c r="F48" s="4"/>
      <c r="M48" s="6"/>
    </row>
    <row r="49" spans="2:13" ht="12.75">
      <c r="B49" s="3"/>
      <c r="C49" s="4"/>
      <c r="F49" s="4"/>
      <c r="M49" s="6"/>
    </row>
    <row r="50" spans="2:13" ht="12.75">
      <c r="B50" s="3"/>
      <c r="C50" s="4"/>
      <c r="F50" s="4"/>
      <c r="M50" s="6"/>
    </row>
    <row r="51" spans="2:13" ht="12.75">
      <c r="B51" s="3"/>
      <c r="C51" s="4"/>
      <c r="F51" s="4"/>
      <c r="M51" s="6"/>
    </row>
    <row r="52" spans="2:13" ht="12.75">
      <c r="B52" s="3"/>
      <c r="C52" s="4"/>
      <c r="F52" s="4"/>
      <c r="M52" s="6"/>
    </row>
    <row r="53" spans="2:13" ht="12.75">
      <c r="B53" s="3"/>
      <c r="C53" s="4"/>
      <c r="F53" s="4"/>
      <c r="M53" s="6"/>
    </row>
    <row r="54" spans="2:13" ht="12.75">
      <c r="B54" s="3"/>
      <c r="C54" s="4"/>
      <c r="F54" s="4"/>
      <c r="M54" s="6"/>
    </row>
    <row r="55" spans="2:13" ht="12.75">
      <c r="B55" s="3"/>
      <c r="C55" s="4"/>
      <c r="F55" s="4"/>
      <c r="M55" s="6"/>
    </row>
    <row r="56" spans="2:12" ht="12.75">
      <c r="B56" s="4"/>
      <c r="H56" s="3"/>
      <c r="L56" s="4"/>
    </row>
    <row r="57" spans="2:12" ht="12.75">
      <c r="B57" s="4"/>
      <c r="H57" s="3"/>
      <c r="L57" s="4"/>
    </row>
    <row r="58" spans="2:13" ht="12.75">
      <c r="B58" s="3"/>
      <c r="C58" s="4"/>
      <c r="F58" s="4"/>
      <c r="M58" s="6"/>
    </row>
    <row r="59" spans="2:13" ht="12.75">
      <c r="B59" s="3"/>
      <c r="C59" s="4"/>
      <c r="F59" s="4"/>
      <c r="M59" s="6"/>
    </row>
    <row r="60" spans="2:13" ht="12.75">
      <c r="B60" s="3"/>
      <c r="C60" s="4"/>
      <c r="F60" s="4"/>
      <c r="M60" s="6"/>
    </row>
    <row r="61" spans="2:13" ht="12.75">
      <c r="B61" s="3"/>
      <c r="C61" s="4"/>
      <c r="F61" s="4"/>
      <c r="M61" s="6"/>
    </row>
    <row r="62" spans="2:13" ht="12.75">
      <c r="B62" s="3"/>
      <c r="C62" s="4"/>
      <c r="F62" s="4"/>
      <c r="M62" s="6"/>
    </row>
    <row r="63" spans="2:13" ht="12.75">
      <c r="B63" s="3"/>
      <c r="C63" s="4"/>
      <c r="F63" s="4"/>
      <c r="M63" s="6"/>
    </row>
    <row r="64" spans="2:13" ht="12.75">
      <c r="B64" s="3"/>
      <c r="C64" s="4"/>
      <c r="F64" s="4"/>
      <c r="M64" s="6"/>
    </row>
    <row r="65" spans="2:13" ht="12.75">
      <c r="B65" s="3"/>
      <c r="C65" s="4"/>
      <c r="F65" s="4"/>
      <c r="M65" s="6"/>
    </row>
    <row r="66" spans="2:13" ht="12.75">
      <c r="B66" s="3"/>
      <c r="C66" s="4"/>
      <c r="F66" s="4"/>
      <c r="M66" s="6"/>
    </row>
    <row r="67" spans="2:13" ht="12.75">
      <c r="B67" s="3"/>
      <c r="C67" s="4"/>
      <c r="F67" s="4"/>
      <c r="M67" s="6"/>
    </row>
    <row r="68" spans="2:13" ht="12.75">
      <c r="B68" s="3"/>
      <c r="C68" s="4"/>
      <c r="F68" s="4"/>
      <c r="M68" s="6"/>
    </row>
    <row r="69" spans="2:13" ht="12.75">
      <c r="B69" s="3"/>
      <c r="C69" s="4"/>
      <c r="F69" s="4"/>
      <c r="M69" s="6"/>
    </row>
    <row r="70" spans="2:13" ht="12.75">
      <c r="B70" s="3"/>
      <c r="C70" s="4"/>
      <c r="F70" s="4"/>
      <c r="M70" s="6"/>
    </row>
    <row r="71" spans="2:13" ht="12.75">
      <c r="B71" s="3"/>
      <c r="C71" s="4"/>
      <c r="F71" s="4"/>
      <c r="M71" s="6"/>
    </row>
    <row r="72" spans="2:13" ht="12.75">
      <c r="B72" s="3"/>
      <c r="C72" s="4"/>
      <c r="F72" s="4"/>
      <c r="M72" s="6"/>
    </row>
    <row r="73" spans="2:13" ht="12.75">
      <c r="B73" s="3"/>
      <c r="C73" s="4"/>
      <c r="F73" s="4"/>
      <c r="M73" s="6"/>
    </row>
    <row r="74" spans="2:13" ht="12.75">
      <c r="B74" s="3"/>
      <c r="C74" s="4"/>
      <c r="F74" s="4"/>
      <c r="M74" s="6"/>
    </row>
    <row r="75" spans="2:13" ht="12.75">
      <c r="B75" s="3"/>
      <c r="C75" s="4"/>
      <c r="F75" s="4"/>
      <c r="M75" s="6"/>
    </row>
    <row r="76" spans="2:13" ht="12.75">
      <c r="B76" s="3"/>
      <c r="C76" s="4"/>
      <c r="F76" s="4"/>
      <c r="M76" s="6"/>
    </row>
    <row r="77" spans="2:13" ht="12.75">
      <c r="B77" s="3"/>
      <c r="C77" s="4"/>
      <c r="F77" s="4"/>
      <c r="M77" s="6"/>
    </row>
    <row r="78" spans="2:13" ht="12.75">
      <c r="B78" s="3"/>
      <c r="C78" s="4"/>
      <c r="F78" s="4"/>
      <c r="M78" s="6"/>
    </row>
    <row r="79" spans="2:13" ht="12.75">
      <c r="B79" s="3"/>
      <c r="C79" s="4"/>
      <c r="F79" s="4"/>
      <c r="M79" s="6"/>
    </row>
    <row r="80" spans="2:13" ht="12.75">
      <c r="B80" s="3"/>
      <c r="C80" s="4"/>
      <c r="F80" s="4"/>
      <c r="M80" s="6"/>
    </row>
    <row r="81" spans="2:13" ht="12.75">
      <c r="B81" s="3"/>
      <c r="C81" s="4"/>
      <c r="F81" s="4"/>
      <c r="M81" s="6"/>
    </row>
    <row r="82" spans="2:13" ht="12.75">
      <c r="B82" s="3"/>
      <c r="C82" s="4"/>
      <c r="F82" s="4"/>
      <c r="M82" s="6"/>
    </row>
    <row r="83" spans="2:13" ht="12.75">
      <c r="B83" s="3"/>
      <c r="C83" s="4"/>
      <c r="F83" s="4"/>
      <c r="M83" s="6"/>
    </row>
    <row r="84" spans="2:13" ht="12.75">
      <c r="B84" s="3"/>
      <c r="C84" s="4"/>
      <c r="F84" s="4"/>
      <c r="M84" s="6"/>
    </row>
    <row r="85" spans="2:13" ht="12.75">
      <c r="B85" s="3"/>
      <c r="C85" s="4"/>
      <c r="F85" s="4"/>
      <c r="M85" s="6"/>
    </row>
    <row r="86" spans="2:13" ht="12.75">
      <c r="B86" s="3"/>
      <c r="C86" s="4"/>
      <c r="F86" s="4"/>
      <c r="M86" s="6"/>
    </row>
    <row r="87" spans="2:13" ht="12.75">
      <c r="B87" s="3"/>
      <c r="C87" s="4"/>
      <c r="F87" s="4"/>
      <c r="M87" s="6"/>
    </row>
    <row r="88" spans="2:13" ht="12.75">
      <c r="B88" s="3"/>
      <c r="C88" s="4"/>
      <c r="F88" s="4"/>
      <c r="M88" s="6"/>
    </row>
    <row r="89" ht="12.75">
      <c r="H89" s="3"/>
    </row>
    <row r="90" spans="1:23" ht="12.75">
      <c r="A90" s="6"/>
      <c r="B90" s="3"/>
      <c r="C90" s="4"/>
      <c r="D90" s="6"/>
      <c r="E90" s="6"/>
      <c r="F90" s="4"/>
      <c r="G90" s="6"/>
      <c r="H90" s="6"/>
      <c r="I90" s="6"/>
      <c r="J90" s="6"/>
      <c r="K90" s="6"/>
      <c r="L90" s="6"/>
      <c r="M90" s="6"/>
      <c r="N90" s="6"/>
      <c r="O90" s="6"/>
      <c r="P90" s="6"/>
      <c r="Q90" s="6"/>
      <c r="R90" s="6"/>
      <c r="S90" s="6"/>
      <c r="T90" s="6"/>
      <c r="U90" s="6"/>
      <c r="V90" s="6"/>
      <c r="W90" s="6"/>
    </row>
    <row r="91" spans="1:23" ht="12.75">
      <c r="A91" s="6"/>
      <c r="B91" s="3"/>
      <c r="C91" s="4"/>
      <c r="D91" s="6"/>
      <c r="E91" s="6"/>
      <c r="F91" s="4"/>
      <c r="G91" s="6"/>
      <c r="H91" s="6"/>
      <c r="I91" s="6"/>
      <c r="J91" s="6"/>
      <c r="K91" s="6"/>
      <c r="L91" s="6"/>
      <c r="M91" s="6"/>
      <c r="N91" s="6"/>
      <c r="O91" s="6"/>
      <c r="P91" s="6"/>
      <c r="Q91" s="6"/>
      <c r="R91" s="6"/>
      <c r="S91" s="6"/>
      <c r="T91" s="6"/>
      <c r="U91" s="6"/>
      <c r="V91" s="6"/>
      <c r="W91" s="6"/>
    </row>
    <row r="92" spans="1:23" ht="12.75">
      <c r="A92" s="6"/>
      <c r="B92" s="3"/>
      <c r="C92" s="14"/>
      <c r="D92" s="4"/>
      <c r="E92" s="6"/>
      <c r="F92" s="14"/>
      <c r="G92" s="4"/>
      <c r="H92" s="6"/>
      <c r="I92" s="4"/>
      <c r="J92" s="4"/>
      <c r="K92" s="4"/>
      <c r="L92" s="4"/>
      <c r="M92" s="4"/>
      <c r="N92" s="4"/>
      <c r="O92" s="4"/>
      <c r="P92" s="4"/>
      <c r="Q92" s="4"/>
      <c r="R92" s="6"/>
      <c r="S92" s="4"/>
      <c r="T92" s="4"/>
      <c r="U92" s="4"/>
      <c r="V92" s="6"/>
      <c r="W92" s="4"/>
    </row>
    <row r="93" spans="2:13" ht="12.75">
      <c r="B93" s="3"/>
      <c r="M93" s="6"/>
    </row>
    <row r="94" spans="1:23" ht="12.75">
      <c r="A94" s="6"/>
      <c r="B94" s="3"/>
      <c r="C94" s="4"/>
      <c r="D94" s="6"/>
      <c r="E94" s="6"/>
      <c r="F94" s="4"/>
      <c r="G94" s="6"/>
      <c r="H94" s="6"/>
      <c r="I94" s="6"/>
      <c r="J94" s="6"/>
      <c r="K94" s="6"/>
      <c r="L94" s="6"/>
      <c r="M94" s="6"/>
      <c r="N94" s="6"/>
      <c r="O94" s="6"/>
      <c r="P94" s="6"/>
      <c r="Q94" s="6"/>
      <c r="R94" s="6"/>
      <c r="S94" s="6"/>
      <c r="T94" s="6"/>
      <c r="U94" s="6"/>
      <c r="V94" s="6"/>
      <c r="W94" s="6"/>
    </row>
    <row r="95" spans="1:23" ht="12.75">
      <c r="A95" s="6"/>
      <c r="B95" s="3"/>
      <c r="C95" s="4"/>
      <c r="D95" s="6"/>
      <c r="E95" s="6"/>
      <c r="F95" s="4"/>
      <c r="G95" s="6"/>
      <c r="H95" s="6"/>
      <c r="I95" s="6"/>
      <c r="J95" s="6"/>
      <c r="K95" s="6"/>
      <c r="L95" s="6"/>
      <c r="M95" s="6"/>
      <c r="N95" s="6"/>
      <c r="O95" s="6"/>
      <c r="P95" s="6"/>
      <c r="Q95" s="6"/>
      <c r="R95" s="6"/>
      <c r="S95" s="6"/>
      <c r="T95" s="6"/>
      <c r="U95" s="6"/>
      <c r="V95" s="6"/>
      <c r="W95" s="6"/>
    </row>
    <row r="96" spans="1:23" ht="12.75">
      <c r="A96" s="6"/>
      <c r="B96" s="3"/>
      <c r="C96" s="14"/>
      <c r="D96" s="4"/>
      <c r="E96" s="6"/>
      <c r="F96" s="14"/>
      <c r="G96" s="4"/>
      <c r="H96" s="6"/>
      <c r="I96" s="4"/>
      <c r="J96" s="4"/>
      <c r="K96" s="4"/>
      <c r="L96" s="6"/>
      <c r="M96" s="6"/>
      <c r="N96" s="4"/>
      <c r="O96" s="4"/>
      <c r="P96" s="4"/>
      <c r="Q96" s="4"/>
      <c r="R96" s="6"/>
      <c r="S96" s="4"/>
      <c r="T96" s="4"/>
      <c r="U96" s="4"/>
      <c r="V96" s="6"/>
      <c r="W96" s="4"/>
    </row>
    <row r="97" spans="1:23" ht="12.75">
      <c r="A97" s="6"/>
      <c r="B97" s="3"/>
      <c r="C97" s="14"/>
      <c r="D97" s="4"/>
      <c r="E97" s="6"/>
      <c r="F97" s="14"/>
      <c r="G97" s="4"/>
      <c r="H97" s="6"/>
      <c r="I97" s="4"/>
      <c r="J97" s="4"/>
      <c r="K97" s="4"/>
      <c r="L97" s="6"/>
      <c r="M97" s="6"/>
      <c r="N97" s="4"/>
      <c r="O97" s="4"/>
      <c r="P97" s="4"/>
      <c r="Q97" s="4"/>
      <c r="R97" s="6"/>
      <c r="S97" s="4"/>
      <c r="T97" s="4"/>
      <c r="U97" s="4"/>
      <c r="V97" s="6"/>
      <c r="W97" s="4"/>
    </row>
    <row r="98" spans="2:13" ht="12.75">
      <c r="B98" s="3"/>
      <c r="C98" s="4"/>
      <c r="F98" s="4"/>
      <c r="M98" s="6"/>
    </row>
    <row r="99" spans="1:23" ht="12.75">
      <c r="A99" s="6"/>
      <c r="B99" s="3"/>
      <c r="C99" s="4"/>
      <c r="D99" s="6"/>
      <c r="E99" s="6"/>
      <c r="F99" s="4"/>
      <c r="G99" s="6"/>
      <c r="H99" s="6"/>
      <c r="I99" s="6"/>
      <c r="J99" s="6"/>
      <c r="K99" s="6"/>
      <c r="L99" s="6"/>
      <c r="M99" s="6"/>
      <c r="N99" s="6"/>
      <c r="O99" s="6"/>
      <c r="P99" s="6"/>
      <c r="Q99" s="6"/>
      <c r="R99" s="6"/>
      <c r="S99" s="6"/>
      <c r="T99" s="6"/>
      <c r="U99" s="6"/>
      <c r="V99" s="6"/>
      <c r="W99" s="6"/>
    </row>
    <row r="100" spans="2:13" ht="12.75">
      <c r="B100" s="3"/>
      <c r="C100" s="4"/>
      <c r="F100" s="4"/>
      <c r="M100" s="6"/>
    </row>
    <row r="101" spans="2:6" ht="12.75">
      <c r="B101" s="3"/>
      <c r="C101" s="4"/>
      <c r="F101" s="4"/>
    </row>
    <row r="102" spans="1:23" ht="12.75">
      <c r="A102" s="6"/>
      <c r="B102" s="3"/>
      <c r="C102" s="4"/>
      <c r="D102" s="6"/>
      <c r="E102" s="6"/>
      <c r="F102" s="4"/>
      <c r="G102" s="6"/>
      <c r="H102" s="6"/>
      <c r="I102" s="6"/>
      <c r="J102" s="6"/>
      <c r="K102" s="6"/>
      <c r="L102" s="6"/>
      <c r="M102" s="6"/>
      <c r="N102" s="6"/>
      <c r="O102" s="6"/>
      <c r="P102" s="6"/>
      <c r="Q102" s="6"/>
      <c r="R102" s="6"/>
      <c r="S102" s="6"/>
      <c r="T102" s="6"/>
      <c r="U102" s="6"/>
      <c r="V102" s="6"/>
      <c r="W102" s="6"/>
    </row>
    <row r="103" spans="1:23" ht="12.75">
      <c r="A103" s="6"/>
      <c r="B103" s="3"/>
      <c r="C103" s="4"/>
      <c r="D103" s="6"/>
      <c r="E103" s="6"/>
      <c r="F103" s="4"/>
      <c r="G103" s="6"/>
      <c r="H103" s="6"/>
      <c r="I103" s="6"/>
      <c r="J103" s="6"/>
      <c r="K103" s="6"/>
      <c r="L103" s="6"/>
      <c r="M103" s="6"/>
      <c r="N103" s="6"/>
      <c r="O103" s="6"/>
      <c r="P103" s="6"/>
      <c r="Q103" s="6"/>
      <c r="R103" s="6"/>
      <c r="S103" s="6"/>
      <c r="T103" s="6"/>
      <c r="U103" s="6"/>
      <c r="V103" s="6"/>
      <c r="W103" s="6"/>
    </row>
    <row r="104" spans="1:23" ht="12.75">
      <c r="A104" s="6"/>
      <c r="B104" s="3"/>
      <c r="C104" s="4"/>
      <c r="D104" s="6"/>
      <c r="E104" s="6"/>
      <c r="F104" s="4"/>
      <c r="G104" s="6"/>
      <c r="H104" s="6"/>
      <c r="I104" s="6"/>
      <c r="J104" s="6"/>
      <c r="K104" s="6"/>
      <c r="L104" s="6"/>
      <c r="M104" s="6"/>
      <c r="N104" s="6"/>
      <c r="O104" s="6"/>
      <c r="P104" s="6"/>
      <c r="Q104" s="6"/>
      <c r="R104" s="6"/>
      <c r="S104" s="6"/>
      <c r="T104" s="6"/>
      <c r="U104" s="6"/>
      <c r="V104" s="6"/>
      <c r="W104" s="6"/>
    </row>
    <row r="105" spans="1:23" ht="12.75">
      <c r="A105" s="6"/>
      <c r="B105" s="3"/>
      <c r="C105" s="4"/>
      <c r="D105" s="6"/>
      <c r="E105" s="6"/>
      <c r="F105" s="4"/>
      <c r="G105" s="6"/>
      <c r="H105" s="6"/>
      <c r="I105" s="6"/>
      <c r="J105" s="6"/>
      <c r="K105" s="6"/>
      <c r="L105" s="6"/>
      <c r="M105" s="6"/>
      <c r="N105" s="6"/>
      <c r="O105" s="6"/>
      <c r="P105" s="6"/>
      <c r="Q105" s="6"/>
      <c r="R105" s="6"/>
      <c r="S105" s="6"/>
      <c r="T105" s="6"/>
      <c r="U105" s="6"/>
      <c r="V105" s="6"/>
      <c r="W105" s="6"/>
    </row>
    <row r="106" spans="2:13" ht="12.75">
      <c r="B106" s="3"/>
      <c r="C106" s="4"/>
      <c r="F106" s="4"/>
      <c r="M106" s="6"/>
    </row>
    <row r="107" spans="2:13" ht="12.75">
      <c r="B107" s="3"/>
      <c r="C107" s="4"/>
      <c r="F107" s="4"/>
      <c r="M107" s="6"/>
    </row>
    <row r="108" spans="2:12" ht="12.75">
      <c r="B108" s="4"/>
      <c r="H108" s="3"/>
      <c r="L108" s="4"/>
    </row>
    <row r="109" spans="2:13" ht="12.75">
      <c r="B109" s="3"/>
      <c r="C109" s="4"/>
      <c r="F109" s="4"/>
      <c r="M109" s="6"/>
    </row>
    <row r="110" ht="12.75">
      <c r="H110" s="3"/>
    </row>
    <row r="111" spans="2:13" ht="12.75">
      <c r="B111" s="3"/>
      <c r="C111" s="4"/>
      <c r="F111" s="4"/>
      <c r="M111" s="6"/>
    </row>
    <row r="112" spans="2:6" ht="12.75">
      <c r="B112" s="3"/>
      <c r="C112" s="4"/>
      <c r="F112" s="4"/>
    </row>
    <row r="113" spans="2:6" ht="12.75">
      <c r="B113" s="3"/>
      <c r="C113" s="4"/>
      <c r="D113" s="50"/>
      <c r="E113" s="50"/>
      <c r="F113" s="4"/>
    </row>
    <row r="114" spans="2:6" ht="12.75">
      <c r="B114" s="3"/>
      <c r="C114" s="4"/>
      <c r="F114" s="4"/>
    </row>
    <row r="115" spans="2:6" ht="12.75">
      <c r="B115" s="3"/>
      <c r="C115" s="4"/>
      <c r="F115" s="4"/>
    </row>
    <row r="116" spans="2:6" ht="12.75">
      <c r="B116" s="3"/>
      <c r="C116" s="4"/>
      <c r="F116" s="4"/>
    </row>
    <row r="117" spans="2:6" ht="12.75">
      <c r="B117" s="3"/>
      <c r="C117" s="4"/>
      <c r="F117" s="4"/>
    </row>
    <row r="118" spans="2:6" ht="12.75">
      <c r="B118" s="3"/>
      <c r="C118" s="4"/>
      <c r="F118" s="4"/>
    </row>
    <row r="119" spans="2:6" ht="12.75">
      <c r="B119" s="3"/>
      <c r="C119" s="4"/>
      <c r="F119" s="4"/>
    </row>
    <row r="120" spans="2:6" ht="12.75">
      <c r="B120" s="3"/>
      <c r="C120" s="4"/>
      <c r="F120" s="4"/>
    </row>
    <row r="121" spans="2:6" ht="12.75">
      <c r="B121" s="3"/>
      <c r="C121" s="4"/>
      <c r="F121" s="4"/>
    </row>
    <row r="122" spans="2:6" ht="12.75">
      <c r="B122" s="3"/>
      <c r="C122" s="4"/>
      <c r="F122" s="4"/>
    </row>
    <row r="123" spans="2:6" ht="12.75">
      <c r="B123" s="3"/>
      <c r="C123" s="4"/>
      <c r="F123" s="4"/>
    </row>
    <row r="124" spans="2:6" ht="12.75">
      <c r="B124" s="3"/>
      <c r="C124" s="4"/>
      <c r="F124" s="4"/>
    </row>
    <row r="125" spans="2:6" ht="12.75">
      <c r="B125" s="3"/>
      <c r="C125" s="4"/>
      <c r="F125" s="4"/>
    </row>
    <row r="126" spans="2:6" ht="12.75">
      <c r="B126" s="3"/>
      <c r="C126" s="4"/>
      <c r="F126" s="4"/>
    </row>
    <row r="127" spans="2:6" ht="12.75">
      <c r="B127" s="3"/>
      <c r="C127" s="4"/>
      <c r="F127" s="4"/>
    </row>
    <row r="128" spans="2:6" ht="12.75">
      <c r="B128" s="3"/>
      <c r="C128" s="4"/>
      <c r="F128" s="4"/>
    </row>
    <row r="129" spans="2:6" ht="12.75">
      <c r="B129" s="3"/>
      <c r="C129" s="4"/>
      <c r="F129" s="4"/>
    </row>
    <row r="130" spans="2:6" ht="12.75">
      <c r="B130" s="3"/>
      <c r="C130" s="4"/>
      <c r="F130" s="4"/>
    </row>
    <row r="131" spans="2:6" ht="12.75">
      <c r="B131" s="3"/>
      <c r="C131" s="4"/>
      <c r="F131" s="4"/>
    </row>
    <row r="132" spans="2:6" ht="12.75">
      <c r="B132" s="3"/>
      <c r="C132" s="4"/>
      <c r="F132" s="4"/>
    </row>
    <row r="133" spans="2:13" ht="12.75">
      <c r="B133" s="3"/>
      <c r="C133" s="4"/>
      <c r="F133" s="4"/>
      <c r="M133" s="6"/>
    </row>
    <row r="134" spans="2:19" ht="12.75">
      <c r="B134" s="2"/>
      <c r="H134" s="3"/>
      <c r="S134" s="1"/>
    </row>
    <row r="135" spans="2:19" ht="12.75">
      <c r="B135" s="2"/>
      <c r="H135" s="3"/>
      <c r="S135" s="1"/>
    </row>
    <row r="136" spans="2:13" ht="12.75">
      <c r="B136" s="3"/>
      <c r="C136" s="4"/>
      <c r="F136" s="4"/>
      <c r="M136" s="6"/>
    </row>
    <row r="137" spans="2:13" ht="12.75">
      <c r="B137" s="3"/>
      <c r="C137" s="4"/>
      <c r="F137" s="4"/>
      <c r="M137" s="6"/>
    </row>
    <row r="138" spans="2:13" ht="12.75">
      <c r="B138" s="3"/>
      <c r="C138" s="4"/>
      <c r="F138" s="4"/>
      <c r="M138" s="6"/>
    </row>
    <row r="139" spans="2:13" ht="12.75">
      <c r="B139" s="3"/>
      <c r="C139" s="4"/>
      <c r="F139" s="4"/>
      <c r="M139" s="6"/>
    </row>
    <row r="140" spans="2:13" ht="12.75">
      <c r="B140" s="3"/>
      <c r="C140" s="4"/>
      <c r="F140" s="4"/>
      <c r="M140" s="6"/>
    </row>
    <row r="141" spans="2:13" ht="12.75">
      <c r="B141" s="3"/>
      <c r="C141" s="4"/>
      <c r="F141" s="4"/>
      <c r="M141" s="6"/>
    </row>
    <row r="142" spans="2:13" ht="12.75">
      <c r="B142" s="3"/>
      <c r="C142" s="4"/>
      <c r="F142" s="4"/>
      <c r="M142" s="6"/>
    </row>
    <row r="143" spans="2:13" ht="12.75">
      <c r="B143" s="3"/>
      <c r="C143" s="4"/>
      <c r="F143" s="4"/>
      <c r="M143" s="6"/>
    </row>
    <row r="144" spans="2:13" ht="12.75">
      <c r="B144" s="3"/>
      <c r="C144" s="4"/>
      <c r="F144" s="4"/>
      <c r="M144" s="6"/>
    </row>
    <row r="145" spans="2:13" ht="12.75">
      <c r="B145" s="3"/>
      <c r="C145" s="4"/>
      <c r="F145" s="4"/>
      <c r="M145" s="6"/>
    </row>
    <row r="146" spans="2:13" ht="12.75">
      <c r="B146" s="3"/>
      <c r="C146" s="4"/>
      <c r="F146" s="4"/>
      <c r="M146" s="6"/>
    </row>
    <row r="147" spans="2:19" ht="12.75">
      <c r="B147" s="2"/>
      <c r="H147" s="3"/>
      <c r="S147" s="1"/>
    </row>
    <row r="148" spans="1:23" s="6" customFormat="1" ht="12.75">
      <c r="A148"/>
      <c r="B148" s="3"/>
      <c r="C148" s="4"/>
      <c r="D148"/>
      <c r="E148"/>
      <c r="F148" s="4"/>
      <c r="G148"/>
      <c r="H148"/>
      <c r="I148"/>
      <c r="J148"/>
      <c r="K148"/>
      <c r="L148"/>
      <c r="N148"/>
      <c r="O148"/>
      <c r="P148"/>
      <c r="Q148"/>
      <c r="R148"/>
      <c r="S148"/>
      <c r="T148"/>
      <c r="U148"/>
      <c r="V148"/>
      <c r="W148"/>
    </row>
    <row r="149" spans="1:23" s="6" customFormat="1" ht="12.75">
      <c r="A149"/>
      <c r="B149" s="3"/>
      <c r="C149" s="4"/>
      <c r="D149"/>
      <c r="E149"/>
      <c r="F149" s="4"/>
      <c r="G149"/>
      <c r="H149"/>
      <c r="I149"/>
      <c r="J149"/>
      <c r="K149"/>
      <c r="L149"/>
      <c r="N149"/>
      <c r="O149"/>
      <c r="P149"/>
      <c r="Q149"/>
      <c r="R149"/>
      <c r="S149"/>
      <c r="T149"/>
      <c r="U149"/>
      <c r="V149"/>
      <c r="W149"/>
    </row>
    <row r="150" spans="2:19" ht="12.75">
      <c r="B150" s="2"/>
      <c r="H150" s="3"/>
      <c r="S150" s="1"/>
    </row>
    <row r="151" spans="2:13" ht="12.75">
      <c r="B151" s="3"/>
      <c r="C151" s="4"/>
      <c r="F151" s="4"/>
      <c r="M151" s="6"/>
    </row>
    <row r="152" spans="2:13" ht="12.75">
      <c r="B152" s="3"/>
      <c r="C152" s="4"/>
      <c r="F152" s="4"/>
      <c r="M152" s="6"/>
    </row>
    <row r="154" spans="1:23" s="6" customFormat="1" ht="12.75">
      <c r="A154"/>
      <c r="B154" s="3"/>
      <c r="C154" s="4"/>
      <c r="D154"/>
      <c r="E154"/>
      <c r="F154" s="4"/>
      <c r="G154"/>
      <c r="H154"/>
      <c r="I154"/>
      <c r="J154"/>
      <c r="K154"/>
      <c r="L154"/>
      <c r="N154"/>
      <c r="O154"/>
      <c r="P154"/>
      <c r="Q154"/>
      <c r="R154"/>
      <c r="S154"/>
      <c r="T154"/>
      <c r="U154"/>
      <c r="V154"/>
      <c r="W154"/>
    </row>
    <row r="155" spans="1:23" s="6" customFormat="1" ht="12.75">
      <c r="A155"/>
      <c r="B155" s="3"/>
      <c r="C155" s="4"/>
      <c r="D155"/>
      <c r="E155"/>
      <c r="F155" s="4"/>
      <c r="G155"/>
      <c r="H155"/>
      <c r="I155"/>
      <c r="J155"/>
      <c r="K155"/>
      <c r="L155"/>
      <c r="N155"/>
      <c r="O155"/>
      <c r="P155"/>
      <c r="Q155"/>
      <c r="R155"/>
      <c r="S155"/>
      <c r="T155"/>
      <c r="U155"/>
      <c r="V155"/>
      <c r="W155"/>
    </row>
    <row r="156" spans="2:13" ht="12.75">
      <c r="B156" s="3"/>
      <c r="C156" s="4"/>
      <c r="F156" s="4"/>
      <c r="M156" s="6"/>
    </row>
    <row r="157" spans="2:13" ht="12.75">
      <c r="B157" s="3"/>
      <c r="C157" s="4"/>
      <c r="F157" s="4"/>
      <c r="M157" s="6"/>
    </row>
    <row r="158" spans="2:6" ht="12.75">
      <c r="B158" s="3"/>
      <c r="C158" s="4"/>
      <c r="F158" s="4"/>
    </row>
    <row r="159" spans="2:13" ht="12.75">
      <c r="B159" s="3"/>
      <c r="C159" s="4"/>
      <c r="F159" s="4"/>
      <c r="M159" s="6"/>
    </row>
    <row r="160" spans="2:13" ht="12.75">
      <c r="B160" s="3"/>
      <c r="C160" s="4"/>
      <c r="F160" s="4"/>
      <c r="M160" s="6"/>
    </row>
    <row r="162" spans="2:13" ht="12.75">
      <c r="B162" s="3"/>
      <c r="C162" s="4"/>
      <c r="F162" s="4"/>
      <c r="M162" s="6"/>
    </row>
    <row r="163" spans="2:13" ht="12.75">
      <c r="B163" s="3"/>
      <c r="C163" s="4"/>
      <c r="F163" s="4"/>
      <c r="M163" s="6"/>
    </row>
  </sheetData>
  <mergeCells count="1">
    <mergeCell ref="D113:E11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22"/>
  <sheetViews>
    <sheetView workbookViewId="0" topLeftCell="A1">
      <selection activeCell="A1" sqref="A1"/>
    </sheetView>
  </sheetViews>
  <sheetFormatPr defaultColWidth="9.140625" defaultRowHeight="12.75"/>
  <cols>
    <col min="1" max="1" width="25.7109375" style="0" bestFit="1" customWidth="1"/>
    <col min="2" max="2" width="14.140625" style="0" bestFit="1" customWidth="1"/>
    <col min="3" max="3" width="10.140625" style="0" bestFit="1" customWidth="1"/>
    <col min="4" max="4" width="12.00390625" style="0" bestFit="1" customWidth="1"/>
    <col min="5" max="5" width="10.140625" style="0" bestFit="1" customWidth="1"/>
    <col min="6" max="6" width="12.00390625" style="0" bestFit="1" customWidth="1"/>
    <col min="7" max="7" width="9.421875" style="0" bestFit="1" customWidth="1"/>
    <col min="8" max="8" width="10.28125" style="0" bestFit="1" customWidth="1"/>
    <col min="9" max="9" width="8.8515625" style="0" customWidth="1"/>
    <col min="10" max="10" width="20.140625" style="0" bestFit="1" customWidth="1"/>
    <col min="11" max="16384" width="8.8515625" style="0" customWidth="1"/>
  </cols>
  <sheetData>
    <row r="1" spans="1:20" s="5" customFormat="1" ht="12.75">
      <c r="A1" s="5" t="s">
        <v>63</v>
      </c>
      <c r="B1" s="5" t="s">
        <v>245</v>
      </c>
      <c r="C1" s="5" t="s">
        <v>246</v>
      </c>
      <c r="D1" s="5" t="s">
        <v>247</v>
      </c>
      <c r="E1" s="5" t="s">
        <v>249</v>
      </c>
      <c r="F1" s="5" t="s">
        <v>250</v>
      </c>
      <c r="G1" s="5" t="s">
        <v>279</v>
      </c>
      <c r="H1" s="5" t="s">
        <v>283</v>
      </c>
      <c r="I1" s="5" t="s">
        <v>280</v>
      </c>
      <c r="J1" s="7" t="s">
        <v>285</v>
      </c>
      <c r="K1" s="5" t="s">
        <v>286</v>
      </c>
      <c r="L1" s="5" t="s">
        <v>287</v>
      </c>
      <c r="M1" s="5" t="s">
        <v>264</v>
      </c>
      <c r="N1" s="5" t="s">
        <v>288</v>
      </c>
      <c r="O1" s="5" t="s">
        <v>289</v>
      </c>
      <c r="P1" s="5" t="s">
        <v>290</v>
      </c>
      <c r="Q1" s="5" t="s">
        <v>298</v>
      </c>
      <c r="R1" s="5" t="s">
        <v>299</v>
      </c>
      <c r="S1" s="5" t="s">
        <v>268</v>
      </c>
      <c r="T1" s="5" t="s">
        <v>274</v>
      </c>
    </row>
    <row r="2" spans="1:20" s="21" customFormat="1" ht="12.75">
      <c r="A2" s="17"/>
      <c r="B2" s="18"/>
      <c r="C2" s="20"/>
      <c r="D2" s="17"/>
      <c r="E2" s="20"/>
      <c r="F2" s="17"/>
      <c r="G2" s="17"/>
      <c r="H2" s="17"/>
      <c r="I2" s="17"/>
      <c r="K2" s="17"/>
      <c r="L2" s="17"/>
      <c r="M2" s="17"/>
      <c r="N2" s="17"/>
      <c r="O2" s="17"/>
      <c r="P2" s="17"/>
      <c r="Q2" s="17"/>
      <c r="R2" s="17"/>
      <c r="S2" s="22"/>
      <c r="T2" s="17"/>
    </row>
    <row r="3" spans="1:20" s="21" customFormat="1" ht="12.75">
      <c r="A3" s="17"/>
      <c r="B3" s="18"/>
      <c r="C3" s="20"/>
      <c r="D3" s="17"/>
      <c r="E3" s="20"/>
      <c r="F3" s="17"/>
      <c r="G3" s="17"/>
      <c r="H3" s="17"/>
      <c r="I3" s="17"/>
      <c r="K3" s="17"/>
      <c r="L3" s="17"/>
      <c r="M3" s="17"/>
      <c r="N3" s="17"/>
      <c r="O3" s="17"/>
      <c r="P3" s="17"/>
      <c r="Q3" s="17"/>
      <c r="R3" s="17"/>
      <c r="S3" s="22"/>
      <c r="T3" s="17"/>
    </row>
    <row r="4" spans="1:20" s="21" customFormat="1" ht="12.75">
      <c r="A4" s="17"/>
      <c r="B4" s="18"/>
      <c r="C4" s="20"/>
      <c r="D4" s="17"/>
      <c r="E4" s="20"/>
      <c r="F4" s="17"/>
      <c r="G4" s="17"/>
      <c r="H4" s="17"/>
      <c r="I4" s="17"/>
      <c r="K4" s="17"/>
      <c r="L4" s="17"/>
      <c r="M4" s="17"/>
      <c r="N4" s="17"/>
      <c r="O4" s="17"/>
      <c r="P4" s="17"/>
      <c r="Q4" s="17"/>
      <c r="R4" s="17"/>
      <c r="S4" s="22"/>
      <c r="T4" s="17"/>
    </row>
    <row r="5" spans="1:20" s="21" customFormat="1" ht="12.75">
      <c r="A5" s="17"/>
      <c r="B5" s="18"/>
      <c r="C5" s="20"/>
      <c r="D5" s="17"/>
      <c r="E5" s="20"/>
      <c r="F5" s="17"/>
      <c r="G5" s="17"/>
      <c r="H5" s="17"/>
      <c r="I5" s="17"/>
      <c r="K5" s="17"/>
      <c r="L5" s="17"/>
      <c r="M5" s="17"/>
      <c r="N5" s="17"/>
      <c r="O5" s="17"/>
      <c r="P5" s="17"/>
      <c r="Q5" s="17"/>
      <c r="R5" s="17"/>
      <c r="S5" s="22"/>
      <c r="T5" s="17"/>
    </row>
    <row r="6" spans="1:20" s="21" customFormat="1" ht="12.75">
      <c r="A6" s="17"/>
      <c r="B6" s="18"/>
      <c r="C6" s="20"/>
      <c r="D6" s="17"/>
      <c r="E6" s="20"/>
      <c r="F6" s="17"/>
      <c r="G6" s="17"/>
      <c r="H6" s="17"/>
      <c r="I6" s="17"/>
      <c r="K6" s="17"/>
      <c r="L6" s="17"/>
      <c r="M6" s="17"/>
      <c r="N6" s="17"/>
      <c r="O6" s="17"/>
      <c r="P6" s="17"/>
      <c r="Q6" s="17"/>
      <c r="R6" s="17"/>
      <c r="S6" s="17"/>
      <c r="T6" s="17"/>
    </row>
    <row r="7" spans="2:10" s="17" customFormat="1" ht="12.75">
      <c r="B7" s="18"/>
      <c r="J7" s="21"/>
    </row>
    <row r="8" spans="2:10" s="17" customFormat="1" ht="12.75">
      <c r="B8" s="18"/>
      <c r="J8" s="21"/>
    </row>
    <row r="9" spans="2:10" s="17" customFormat="1" ht="12.75">
      <c r="B9" s="18"/>
      <c r="C9" s="20"/>
      <c r="E9" s="20"/>
      <c r="J9" s="21"/>
    </row>
    <row r="10" spans="2:10" s="17" customFormat="1" ht="12.75">
      <c r="B10" s="18"/>
      <c r="C10" s="20"/>
      <c r="E10" s="20"/>
      <c r="J10" s="21"/>
    </row>
    <row r="11" spans="2:10" s="17" customFormat="1" ht="12.75">
      <c r="B11" s="18"/>
      <c r="C11" s="20"/>
      <c r="E11" s="20"/>
      <c r="J11" s="21"/>
    </row>
    <row r="12" spans="2:10" s="17" customFormat="1" ht="12.75">
      <c r="B12" s="18"/>
      <c r="C12" s="20"/>
      <c r="E12" s="20"/>
      <c r="J12" s="21"/>
    </row>
    <row r="13" spans="2:10" s="17" customFormat="1" ht="12.75">
      <c r="B13" s="18"/>
      <c r="C13" s="20"/>
      <c r="E13" s="20"/>
      <c r="J13" s="21"/>
    </row>
    <row r="14" spans="2:10" s="17" customFormat="1" ht="12.75">
      <c r="B14" s="18"/>
      <c r="C14" s="20"/>
      <c r="E14" s="20"/>
      <c r="J14" s="21"/>
    </row>
    <row r="15" spans="2:10" s="17" customFormat="1" ht="12.75">
      <c r="B15" s="18"/>
      <c r="C15" s="20"/>
      <c r="E15" s="20"/>
      <c r="J15" s="21"/>
    </row>
    <row r="16" spans="2:10" s="17" customFormat="1" ht="12.75">
      <c r="B16" s="18"/>
      <c r="C16" s="20"/>
      <c r="E16" s="20"/>
      <c r="J16" s="21"/>
    </row>
    <row r="17" spans="2:10" s="17" customFormat="1" ht="12.75">
      <c r="B17" s="18"/>
      <c r="C17" s="20"/>
      <c r="E17" s="20"/>
      <c r="J17" s="21"/>
    </row>
    <row r="18" spans="2:10" s="17" customFormat="1" ht="12.75">
      <c r="B18" s="18"/>
      <c r="C18" s="20"/>
      <c r="E18" s="20"/>
      <c r="J18" s="21"/>
    </row>
    <row r="19" spans="1:20" s="17" customFormat="1" ht="12.75">
      <c r="A19" s="21"/>
      <c r="B19" s="18"/>
      <c r="C19" s="23"/>
      <c r="D19" s="20"/>
      <c r="E19" s="23"/>
      <c r="F19" s="20"/>
      <c r="G19" s="20"/>
      <c r="H19" s="20"/>
      <c r="I19" s="20"/>
      <c r="J19" s="20"/>
      <c r="K19" s="20"/>
      <c r="L19" s="20"/>
      <c r="M19" s="20"/>
      <c r="N19" s="20"/>
      <c r="O19" s="21"/>
      <c r="P19" s="20"/>
      <c r="Q19" s="20"/>
      <c r="R19" s="20"/>
      <c r="S19" s="21"/>
      <c r="T19" s="20"/>
    </row>
    <row r="20" spans="2:10" s="17" customFormat="1" ht="12.75">
      <c r="B20" s="18"/>
      <c r="C20" s="20"/>
      <c r="E20" s="20"/>
      <c r="J20" s="21"/>
    </row>
    <row r="21" spans="1:20" s="17" customFormat="1" ht="12.75">
      <c r="A21" s="21"/>
      <c r="B21" s="18"/>
      <c r="C21" s="20"/>
      <c r="D21" s="21"/>
      <c r="E21" s="20"/>
      <c r="F21" s="21"/>
      <c r="G21" s="21"/>
      <c r="H21" s="21"/>
      <c r="I21" s="21"/>
      <c r="J21" s="21"/>
      <c r="K21" s="21"/>
      <c r="L21" s="21"/>
      <c r="M21" s="21"/>
      <c r="N21" s="21"/>
      <c r="O21" s="21"/>
      <c r="P21" s="21"/>
      <c r="Q21" s="21"/>
      <c r="R21" s="21"/>
      <c r="S21" s="21"/>
      <c r="T21" s="21"/>
    </row>
    <row r="22" spans="1:20" s="17" customFormat="1" ht="12.75">
      <c r="A22" s="21"/>
      <c r="B22" s="18"/>
      <c r="C22" s="23"/>
      <c r="D22" s="20"/>
      <c r="E22" s="23"/>
      <c r="F22" s="20"/>
      <c r="G22" s="20"/>
      <c r="H22" s="20"/>
      <c r="I22" s="20"/>
      <c r="J22" s="20"/>
      <c r="K22" s="20"/>
      <c r="L22" s="20"/>
      <c r="M22" s="20"/>
      <c r="N22" s="20"/>
      <c r="O22" s="21"/>
      <c r="P22" s="20"/>
      <c r="Q22" s="20"/>
      <c r="R22" s="20"/>
      <c r="S22" s="21"/>
      <c r="T22" s="20"/>
    </row>
    <row r="23" s="17" customFormat="1" ht="12.75"/>
  </sheetData>
  <printOptions horizontalCentered="1"/>
  <pageMargins left="0.75" right="0.75" top="0.5" bottom="0.5"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pfeifft</dc:creator>
  <cp:keywords/>
  <dc:description/>
  <cp:lastModifiedBy>Laura Dippold</cp:lastModifiedBy>
  <cp:lastPrinted>2000-08-02T18:54:02Z</cp:lastPrinted>
  <dcterms:created xsi:type="dcterms:W3CDTF">2000-05-30T19:16:31Z</dcterms:created>
  <dcterms:modified xsi:type="dcterms:W3CDTF">2004-07-07T16:24:07Z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-129291003</vt:i4>
  </property>
  <property fmtid="{D5CDD505-2E9C-101B-9397-08002B2CF9AE}" pid="4" name="_EmailSubje">
    <vt:lpwstr>2005 LOI's as of 7/7/04</vt:lpwstr>
  </property>
  <property fmtid="{D5CDD505-2E9C-101B-9397-08002B2CF9AE}" pid="5" name="_AuthorEma">
    <vt:lpwstr>office@unols.org</vt:lpwstr>
  </property>
  <property fmtid="{D5CDD505-2E9C-101B-9397-08002B2CF9AE}" pid="6" name="_AuthorEmailDisplayNa">
    <vt:lpwstr>Kate Sawyers-UNOLS Office</vt:lpwstr>
  </property>
</Properties>
</file>