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 activeTab="5"/>
  </bookViews>
  <sheets>
    <sheet name="18 kHz" sheetId="1" r:id="rId1"/>
    <sheet name="38kHz" sheetId="7" r:id="rId2"/>
    <sheet name="70kHz" sheetId="8" r:id="rId3"/>
    <sheet name="120kHz" sheetId="9" r:id="rId4"/>
    <sheet name="200kHz" sheetId="10" r:id="rId5"/>
    <sheet name="All" sheetId="12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8" l="1"/>
  <c r="H15" i="9"/>
  <c r="H15" i="10"/>
  <c r="H15" i="1"/>
  <c r="H15" i="7"/>
  <c r="H14" i="10" l="1"/>
  <c r="H13" i="10"/>
  <c r="H12" i="10"/>
  <c r="H11" i="10"/>
  <c r="H10" i="10"/>
  <c r="H9" i="10"/>
  <c r="H8" i="10"/>
  <c r="H7" i="10"/>
  <c r="H6" i="10"/>
  <c r="H5" i="10"/>
  <c r="H14" i="9"/>
  <c r="H13" i="9"/>
  <c r="H12" i="9"/>
  <c r="H11" i="9"/>
  <c r="H10" i="9"/>
  <c r="H9" i="9"/>
  <c r="H8" i="9"/>
  <c r="H7" i="9"/>
  <c r="H6" i="9"/>
  <c r="H5" i="9"/>
  <c r="H14" i="8"/>
  <c r="H13" i="8"/>
  <c r="H12" i="8"/>
  <c r="H11" i="8"/>
  <c r="H10" i="8"/>
  <c r="H9" i="8"/>
  <c r="H8" i="8"/>
  <c r="H7" i="8"/>
  <c r="H6" i="8"/>
  <c r="H5" i="8"/>
  <c r="H14" i="7"/>
  <c r="H13" i="7"/>
  <c r="H12" i="7"/>
  <c r="H11" i="7"/>
  <c r="H10" i="7"/>
  <c r="H9" i="7"/>
  <c r="H8" i="7"/>
  <c r="H7" i="7"/>
  <c r="H6" i="7"/>
  <c r="H5" i="7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<sst xmlns="http://schemas.openxmlformats.org/spreadsheetml/2006/main" count="60" uniqueCount="16">
  <si>
    <t>M1</t>
  </si>
  <si>
    <t>M2</t>
  </si>
  <si>
    <t>M3</t>
  </si>
  <si>
    <t>M4</t>
  </si>
  <si>
    <t>M5</t>
  </si>
  <si>
    <t>Channel</t>
  </si>
  <si>
    <t>Speed</t>
  </si>
  <si>
    <t>Average</t>
  </si>
  <si>
    <t>Take five noise measurements at different speeds</t>
  </si>
  <si>
    <t>18kHz</t>
  </si>
  <si>
    <t>38kHz</t>
  </si>
  <si>
    <t>70kHz</t>
  </si>
  <si>
    <t>120kHz</t>
  </si>
  <si>
    <t>200kHz</t>
  </si>
  <si>
    <t>dB Average at Speed in Knots</t>
  </si>
  <si>
    <t>dB Noise Table EK80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</si>
</sst>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dB Vs Speed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664260717410323E-2"/>
          <c:y val="0.15782407407407409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'18 kHz'!$B$5:$B$15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'18 kHz'!$H$5:$H$15</c:f>
              <c:numCache>
                <c:formatCode>General</c:formatCode>
                <c:ptCount val="11"/>
                <c:pt idx="0">
                  <c:v>-149.76000000000002</c:v>
                </c:pt>
                <c:pt idx="1">
                  <c:v>-149.30000000000001</c:v>
                </c:pt>
                <c:pt idx="2">
                  <c:v>-150.78</c:v>
                </c:pt>
                <c:pt idx="3">
                  <c:v>-148.37999999999997</c:v>
                </c:pt>
                <c:pt idx="4">
                  <c:v>-149.21999999999997</c:v>
                </c:pt>
                <c:pt idx="5">
                  <c:v>-148.32</c:v>
                </c:pt>
                <c:pt idx="6">
                  <c:v>-146.62000000000003</c:v>
                </c:pt>
                <c:pt idx="7">
                  <c:v>-144.22</c:v>
                </c:pt>
                <c:pt idx="8">
                  <c:v>-140.88</c:v>
                </c:pt>
                <c:pt idx="9">
                  <c:v>-135.97999999999999</c:v>
                </c:pt>
                <c:pt idx="10">
                  <c:v>-128.48000000000002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559104"/>
        <c:axId val="102574336"/>
      </c:lineChart>
      <c:catAx>
        <c:axId val="1025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4336"/>
        <c:crosses val="autoZero"/>
        <c:auto val="1"/>
        <c:lblAlgn val="ctr"/>
        <c:lblOffset val="100"/>
        <c:noMultiLvlLbl val="0"/>
      </c:catAx>
      <c:valAx>
        <c:axId val="102574336"/>
        <c:scaling>
          <c:orientation val="minMax"/>
          <c:max val="-120"/>
          <c:min val="-17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5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dB</a:t>
            </a:r>
            <a:r>
              <a:rPr lang="en-US" baseline="0"/>
              <a:t> Vs Speed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664260717410323E-2"/>
          <c:y val="0.15782407407407409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'38kHz'!$B$5:$B$15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'38kHz'!$H$5:$H$15</c:f>
              <c:numCache>
                <c:formatCode>General</c:formatCode>
                <c:ptCount val="11"/>
                <c:pt idx="0">
                  <c:v>-155.18</c:v>
                </c:pt>
                <c:pt idx="1">
                  <c:v>-155.19999999999999</c:v>
                </c:pt>
                <c:pt idx="2">
                  <c:v>-155.88</c:v>
                </c:pt>
                <c:pt idx="3">
                  <c:v>-156.12</c:v>
                </c:pt>
                <c:pt idx="4">
                  <c:v>-155.34</c:v>
                </c:pt>
                <c:pt idx="5">
                  <c:v>-157.48000000000002</c:v>
                </c:pt>
                <c:pt idx="6">
                  <c:v>-154.96</c:v>
                </c:pt>
                <c:pt idx="7">
                  <c:v>-153.54000000000002</c:v>
                </c:pt>
                <c:pt idx="8">
                  <c:v>-152.69999999999999</c:v>
                </c:pt>
                <c:pt idx="9">
                  <c:v>-151.04000000000002</c:v>
                </c:pt>
                <c:pt idx="10">
                  <c:v>-142.38000000000002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096896"/>
        <c:axId val="104153088"/>
      </c:lineChart>
      <c:catAx>
        <c:axId val="1040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53088"/>
        <c:crosses val="autoZero"/>
        <c:auto val="1"/>
        <c:lblAlgn val="ctr"/>
        <c:lblOffset val="100"/>
        <c:noMultiLvlLbl val="0"/>
      </c:catAx>
      <c:valAx>
        <c:axId val="104153088"/>
        <c:scaling>
          <c:orientation val="minMax"/>
          <c:max val="-120"/>
          <c:min val="-17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dB</a:t>
            </a:r>
            <a:r>
              <a:rPr lang="en-US" baseline="0"/>
              <a:t> Vs Speed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664260717410323E-2"/>
          <c:y val="0.15782407407407409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'70kHz'!$B$5:$B$15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'70kHz'!$H$5:$H$15</c:f>
              <c:numCache>
                <c:formatCode>General</c:formatCode>
                <c:ptCount val="11"/>
                <c:pt idx="0">
                  <c:v>-150</c:v>
                </c:pt>
                <c:pt idx="1">
                  <c:v>-149.9</c:v>
                </c:pt>
                <c:pt idx="2">
                  <c:v>-149.72</c:v>
                </c:pt>
                <c:pt idx="3">
                  <c:v>-149.95999999999998</c:v>
                </c:pt>
                <c:pt idx="4">
                  <c:v>-149.69999999999999</c:v>
                </c:pt>
                <c:pt idx="5">
                  <c:v>-150.16</c:v>
                </c:pt>
                <c:pt idx="6">
                  <c:v>-150.69999999999999</c:v>
                </c:pt>
                <c:pt idx="7">
                  <c:v>-150.14000000000001</c:v>
                </c:pt>
                <c:pt idx="8">
                  <c:v>-150.56</c:v>
                </c:pt>
                <c:pt idx="9">
                  <c:v>-151.02000000000001</c:v>
                </c:pt>
                <c:pt idx="10">
                  <c:v>-149.78000000000003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184832"/>
        <c:axId val="104241024"/>
      </c:lineChart>
      <c:catAx>
        <c:axId val="1041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41024"/>
        <c:crosses val="autoZero"/>
        <c:auto val="1"/>
        <c:lblAlgn val="ctr"/>
        <c:lblOffset val="100"/>
        <c:noMultiLvlLbl val="0"/>
      </c:catAx>
      <c:valAx>
        <c:axId val="104241024"/>
        <c:scaling>
          <c:orientation val="minMax"/>
          <c:max val="-120"/>
          <c:min val="-17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8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dB</a:t>
            </a:r>
            <a:r>
              <a:rPr lang="en-US" baseline="0"/>
              <a:t> Vs Speed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664260717410323E-2"/>
          <c:y val="0.15782407407407409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'120kHz'!$B$5:$B$15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'120kHz'!$H$5:$H$15</c:f>
              <c:numCache>
                <c:formatCode>General</c:formatCode>
                <c:ptCount val="11"/>
                <c:pt idx="0">
                  <c:v>-160.74</c:v>
                </c:pt>
                <c:pt idx="1">
                  <c:v>-161.74</c:v>
                </c:pt>
                <c:pt idx="2">
                  <c:v>-162.16000000000003</c:v>
                </c:pt>
                <c:pt idx="3">
                  <c:v>-160.04000000000002</c:v>
                </c:pt>
                <c:pt idx="4">
                  <c:v>-160.47999999999996</c:v>
                </c:pt>
                <c:pt idx="5">
                  <c:v>-162.45999999999998</c:v>
                </c:pt>
                <c:pt idx="6">
                  <c:v>-161.67999999999998</c:v>
                </c:pt>
                <c:pt idx="7">
                  <c:v>-162.66</c:v>
                </c:pt>
                <c:pt idx="8">
                  <c:v>-161.52000000000001</c:v>
                </c:pt>
                <c:pt idx="9">
                  <c:v>-162.32</c:v>
                </c:pt>
                <c:pt idx="10">
                  <c:v>-161.11999999999998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280256"/>
        <c:axId val="63291392"/>
      </c:lineChart>
      <c:catAx>
        <c:axId val="6328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91392"/>
        <c:crosses val="autoZero"/>
        <c:auto val="1"/>
        <c:lblAlgn val="ctr"/>
        <c:lblOffset val="100"/>
        <c:noMultiLvlLbl val="0"/>
      </c:catAx>
      <c:valAx>
        <c:axId val="63291392"/>
        <c:scaling>
          <c:orientation val="minMax"/>
          <c:max val="-120"/>
          <c:min val="-17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8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dB Vs Speed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664260717410323E-2"/>
          <c:y val="0.15782407407407409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'200kHz'!$B$5:$B$15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'200kHz'!$H$5:$H$15</c:f>
              <c:numCache>
                <c:formatCode>General</c:formatCode>
                <c:ptCount val="11"/>
                <c:pt idx="0">
                  <c:v>-161.1</c:v>
                </c:pt>
                <c:pt idx="1">
                  <c:v>-160.06</c:v>
                </c:pt>
                <c:pt idx="2">
                  <c:v>-159.16</c:v>
                </c:pt>
                <c:pt idx="3">
                  <c:v>-160.04000000000002</c:v>
                </c:pt>
                <c:pt idx="4">
                  <c:v>-160.54000000000002</c:v>
                </c:pt>
                <c:pt idx="5">
                  <c:v>-159.66</c:v>
                </c:pt>
                <c:pt idx="6">
                  <c:v>-160.76</c:v>
                </c:pt>
                <c:pt idx="7">
                  <c:v>-159.76</c:v>
                </c:pt>
                <c:pt idx="8">
                  <c:v>-160.32</c:v>
                </c:pt>
                <c:pt idx="9">
                  <c:v>-160.69999999999999</c:v>
                </c:pt>
                <c:pt idx="10">
                  <c:v>-160.18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128320"/>
        <c:axId val="63129856"/>
      </c:lineChart>
      <c:catAx>
        <c:axId val="631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9856"/>
        <c:crosses val="autoZero"/>
        <c:auto val="1"/>
        <c:lblAlgn val="ctr"/>
        <c:lblOffset val="100"/>
        <c:noMultiLvlLbl val="0"/>
      </c:catAx>
      <c:valAx>
        <c:axId val="63129856"/>
        <c:scaling>
          <c:orientation val="minMax"/>
          <c:max val="-120"/>
          <c:min val="-17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2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Noise Estimate Vs Percent</a:t>
            </a:r>
            <a:r>
              <a:rPr lang="en-US" baseline="0"/>
              <a:t> Handle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664260717410323E-2"/>
          <c:y val="0.15782407407407409"/>
          <c:w val="0.79592902831546597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18kHz</c:v>
          </c:tx>
          <c:spPr>
            <a:ln w="38100"/>
          </c:spPr>
          <c:marker>
            <c:symbol val="none"/>
          </c:marker>
          <c:dLbls>
            <c:delete val="1"/>
          </c:dLbls>
          <c:cat>
            <c:numRef>
              <c:f>'200kHz'!$B$5:$B$15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'18 kHz'!$H$5:$H$15</c:f>
              <c:numCache>
                <c:formatCode>General</c:formatCode>
                <c:ptCount val="11"/>
                <c:pt idx="0">
                  <c:v>-149.76000000000002</c:v>
                </c:pt>
                <c:pt idx="1">
                  <c:v>-149.30000000000001</c:v>
                </c:pt>
                <c:pt idx="2">
                  <c:v>-150.78</c:v>
                </c:pt>
                <c:pt idx="3">
                  <c:v>-148.37999999999997</c:v>
                </c:pt>
                <c:pt idx="4">
                  <c:v>-149.21999999999997</c:v>
                </c:pt>
                <c:pt idx="5">
                  <c:v>-148.32</c:v>
                </c:pt>
                <c:pt idx="6">
                  <c:v>-146.62000000000003</c:v>
                </c:pt>
                <c:pt idx="7">
                  <c:v>-144.22</c:v>
                </c:pt>
                <c:pt idx="8">
                  <c:v>-140.88</c:v>
                </c:pt>
                <c:pt idx="9">
                  <c:v>-135.97999999999999</c:v>
                </c:pt>
                <c:pt idx="10">
                  <c:v>-128.48000000000002</c:v>
                </c:pt>
              </c:numCache>
            </c:numRef>
          </c:val>
          <c:smooth val="0"/>
        </c:ser>
        <c:ser>
          <c:idx val="2"/>
          <c:order val="1"/>
          <c:tx>
            <c:v>38kHz</c:v>
          </c:tx>
          <c:spPr>
            <a:ln w="38100"/>
          </c:spPr>
          <c:marker>
            <c:symbol val="none"/>
          </c:marker>
          <c:dLbls>
            <c:delete val="1"/>
          </c:dLbls>
          <c:cat>
            <c:numRef>
              <c:f>'200kHz'!$B$5:$B$15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'38kHz'!$H$5:$H$15</c:f>
              <c:numCache>
                <c:formatCode>General</c:formatCode>
                <c:ptCount val="11"/>
                <c:pt idx="0">
                  <c:v>-155.18</c:v>
                </c:pt>
                <c:pt idx="1">
                  <c:v>-155.19999999999999</c:v>
                </c:pt>
                <c:pt idx="2">
                  <c:v>-155.88</c:v>
                </c:pt>
                <c:pt idx="3">
                  <c:v>-156.12</c:v>
                </c:pt>
                <c:pt idx="4">
                  <c:v>-155.34</c:v>
                </c:pt>
                <c:pt idx="5">
                  <c:v>-157.48000000000002</c:v>
                </c:pt>
                <c:pt idx="6">
                  <c:v>-154.96</c:v>
                </c:pt>
                <c:pt idx="7">
                  <c:v>-153.54000000000002</c:v>
                </c:pt>
                <c:pt idx="8">
                  <c:v>-152.69999999999999</c:v>
                </c:pt>
                <c:pt idx="9">
                  <c:v>-151.04000000000002</c:v>
                </c:pt>
                <c:pt idx="10">
                  <c:v>-142.38000000000002</c:v>
                </c:pt>
              </c:numCache>
            </c:numRef>
          </c:val>
          <c:smooth val="0"/>
        </c:ser>
        <c:ser>
          <c:idx val="3"/>
          <c:order val="2"/>
          <c:tx>
            <c:v>70kHz</c:v>
          </c:tx>
          <c:spPr>
            <a:ln w="38100"/>
          </c:spPr>
          <c:marker>
            <c:symbol val="none"/>
          </c:marker>
          <c:dLbls>
            <c:delete val="1"/>
          </c:dLbls>
          <c:cat>
            <c:numRef>
              <c:f>'200kHz'!$B$5:$B$15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'70kHz'!$H$5:$H$15</c:f>
              <c:numCache>
                <c:formatCode>General</c:formatCode>
                <c:ptCount val="11"/>
                <c:pt idx="0">
                  <c:v>-150</c:v>
                </c:pt>
                <c:pt idx="1">
                  <c:v>-149.9</c:v>
                </c:pt>
                <c:pt idx="2">
                  <c:v>-149.72</c:v>
                </c:pt>
                <c:pt idx="3">
                  <c:v>-149.95999999999998</c:v>
                </c:pt>
                <c:pt idx="4">
                  <c:v>-149.69999999999999</c:v>
                </c:pt>
                <c:pt idx="5">
                  <c:v>-150.16</c:v>
                </c:pt>
                <c:pt idx="6">
                  <c:v>-150.69999999999999</c:v>
                </c:pt>
                <c:pt idx="7">
                  <c:v>-150.14000000000001</c:v>
                </c:pt>
                <c:pt idx="8">
                  <c:v>-150.56</c:v>
                </c:pt>
                <c:pt idx="9">
                  <c:v>-151.02000000000001</c:v>
                </c:pt>
                <c:pt idx="10">
                  <c:v>-149.78000000000003</c:v>
                </c:pt>
              </c:numCache>
            </c:numRef>
          </c:val>
          <c:smooth val="0"/>
        </c:ser>
        <c:ser>
          <c:idx val="4"/>
          <c:order val="3"/>
          <c:tx>
            <c:v>120kHz</c:v>
          </c:tx>
          <c:spPr>
            <a:ln w="38100"/>
          </c:spPr>
          <c:marker>
            <c:symbol val="none"/>
          </c:marker>
          <c:dLbls>
            <c:delete val="1"/>
          </c:dLbls>
          <c:cat>
            <c:numRef>
              <c:f>'200kHz'!$B$5:$B$15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'120kHz'!$H$5:$H$15</c:f>
              <c:numCache>
                <c:formatCode>General</c:formatCode>
                <c:ptCount val="11"/>
                <c:pt idx="0">
                  <c:v>-160.74</c:v>
                </c:pt>
                <c:pt idx="1">
                  <c:v>-161.74</c:v>
                </c:pt>
                <c:pt idx="2">
                  <c:v>-162.16000000000003</c:v>
                </c:pt>
                <c:pt idx="3">
                  <c:v>-160.04000000000002</c:v>
                </c:pt>
                <c:pt idx="4">
                  <c:v>-160.47999999999996</c:v>
                </c:pt>
                <c:pt idx="5">
                  <c:v>-162.45999999999998</c:v>
                </c:pt>
                <c:pt idx="6">
                  <c:v>-161.67999999999998</c:v>
                </c:pt>
                <c:pt idx="7">
                  <c:v>-162.66</c:v>
                </c:pt>
                <c:pt idx="8">
                  <c:v>-161.52000000000001</c:v>
                </c:pt>
                <c:pt idx="9">
                  <c:v>-162.32</c:v>
                </c:pt>
                <c:pt idx="10">
                  <c:v>-161.11999999999998</c:v>
                </c:pt>
              </c:numCache>
            </c:numRef>
          </c:val>
          <c:smooth val="0"/>
        </c:ser>
        <c:ser>
          <c:idx val="0"/>
          <c:order val="4"/>
          <c:tx>
            <c:v>200kHz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'200kHz'!$B$5:$B$15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'200kHz'!$H$5:$H$15</c:f>
              <c:numCache>
                <c:formatCode>General</c:formatCode>
                <c:ptCount val="11"/>
                <c:pt idx="0">
                  <c:v>-161.1</c:v>
                </c:pt>
                <c:pt idx="1">
                  <c:v>-160.06</c:v>
                </c:pt>
                <c:pt idx="2">
                  <c:v>-159.16</c:v>
                </c:pt>
                <c:pt idx="3">
                  <c:v>-160.04000000000002</c:v>
                </c:pt>
                <c:pt idx="4">
                  <c:v>-160.54000000000002</c:v>
                </c:pt>
                <c:pt idx="5">
                  <c:v>-159.66</c:v>
                </c:pt>
                <c:pt idx="6">
                  <c:v>-160.76</c:v>
                </c:pt>
                <c:pt idx="7">
                  <c:v>-159.76</c:v>
                </c:pt>
                <c:pt idx="8">
                  <c:v>-160.32</c:v>
                </c:pt>
                <c:pt idx="9">
                  <c:v>-160.69999999999999</c:v>
                </c:pt>
                <c:pt idx="10">
                  <c:v>-160.18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862464"/>
        <c:axId val="62882560"/>
      </c:lineChart>
      <c:catAx>
        <c:axId val="6286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2560"/>
        <c:crosses val="autoZero"/>
        <c:auto val="1"/>
        <c:lblAlgn val="ctr"/>
        <c:lblOffset val="100"/>
        <c:noMultiLvlLbl val="0"/>
      </c:catAx>
      <c:valAx>
        <c:axId val="62882560"/>
        <c:scaling>
          <c:orientation val="minMax"/>
          <c:max val="-120"/>
          <c:min val="-17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6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4762</xdr:rowOff>
    </xdr:from>
    <xdr:to>
      <xdr:col>17</xdr:col>
      <xdr:colOff>304800</xdr:colOff>
      <xdr:row>17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4762</xdr:rowOff>
    </xdr:from>
    <xdr:to>
      <xdr:col>17</xdr:col>
      <xdr:colOff>304800</xdr:colOff>
      <xdr:row>17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4762</xdr:rowOff>
    </xdr:from>
    <xdr:to>
      <xdr:col>17</xdr:col>
      <xdr:colOff>304800</xdr:colOff>
      <xdr:row>17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4762</xdr:rowOff>
    </xdr:from>
    <xdr:to>
      <xdr:col>17</xdr:col>
      <xdr:colOff>304800</xdr:colOff>
      <xdr:row>17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4762</xdr:rowOff>
    </xdr:from>
    <xdr:to>
      <xdr:col>17</xdr:col>
      <xdr:colOff>304800</xdr:colOff>
      <xdr:row>17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180976</xdr:rowOff>
    </xdr:from>
    <xdr:to>
      <xdr:col>15</xdr:col>
      <xdr:colOff>361950</xdr:colOff>
      <xdr:row>28</xdr:row>
      <xdr:rowOff>66676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workbookViewId="0">
      <selection activeCell="C16" sqref="C16:H16"/>
    </sheetView>
  </sheetViews>
  <sheetFormatPr defaultRowHeight="15" x14ac:dyDescent="0.25"/>
  <sheetData>
    <row r="1" spans="2:8" ht="15.75" thickBot="1" x14ac:dyDescent="0.3"/>
    <row r="2" spans="2:8" ht="15.75" thickBot="1" x14ac:dyDescent="0.3">
      <c r="C2" s="13" t="s">
        <v>15</v>
      </c>
      <c r="D2" s="14"/>
      <c r="E2" s="14"/>
      <c r="F2" s="14"/>
      <c r="G2" s="15"/>
    </row>
    <row r="4" spans="2:8" x14ac:dyDescent="0.25">
      <c r="B4" s="1" t="s">
        <v>6</v>
      </c>
      <c r="C4" s="5" t="s">
        <v>0</v>
      </c>
      <c r="D4" s="3" t="s">
        <v>1</v>
      </c>
      <c r="E4" s="6" t="s">
        <v>2</v>
      </c>
      <c r="F4" s="7" t="s">
        <v>3</v>
      </c>
      <c r="G4" s="4" t="s">
        <v>4</v>
      </c>
      <c r="H4" s="1" t="s">
        <v>7</v>
      </c>
    </row>
    <row r="5" spans="2:8" x14ac:dyDescent="0.25">
      <c r="B5" s="1">
        <v>0</v>
      </c>
      <c r="C5" s="8">
        <v>-149.30000000000001</v>
      </c>
      <c r="D5" s="8">
        <v>-149.80000000000001</v>
      </c>
      <c r="E5" s="8">
        <v>-150.80000000000001</v>
      </c>
      <c r="F5" s="8">
        <v>-149.5</v>
      </c>
      <c r="G5" s="8">
        <v>-149.4</v>
      </c>
      <c r="H5" s="2">
        <f>AVERAGE(C5:D5:E5:F5:G5)</f>
        <v>-149.76000000000002</v>
      </c>
    </row>
    <row r="6" spans="2:8" x14ac:dyDescent="0.25">
      <c r="B6" s="9">
        <v>0.1</v>
      </c>
      <c r="C6" s="8">
        <v>-148.5</v>
      </c>
      <c r="D6" s="8">
        <v>-151</v>
      </c>
      <c r="E6" s="8">
        <v>-147</v>
      </c>
      <c r="F6" s="8">
        <v>-151</v>
      </c>
      <c r="G6" s="8">
        <v>-149</v>
      </c>
      <c r="H6" s="2">
        <f>AVERAGE(C6:D6:E6:F6:G6)</f>
        <v>-149.30000000000001</v>
      </c>
    </row>
    <row r="7" spans="2:8" x14ac:dyDescent="0.25">
      <c r="B7" s="9">
        <v>0.2</v>
      </c>
      <c r="C7" s="8">
        <v>-150.4</v>
      </c>
      <c r="D7" s="8">
        <v>-152</v>
      </c>
      <c r="E7" s="8">
        <v>-152.30000000000001</v>
      </c>
      <c r="F7" s="8">
        <v>-150.1</v>
      </c>
      <c r="G7" s="8">
        <v>-149.1</v>
      </c>
      <c r="H7" s="2">
        <f>AVERAGE(C7:D7:E7:F7:G7)</f>
        <v>-150.78</v>
      </c>
    </row>
    <row r="8" spans="2:8" x14ac:dyDescent="0.25">
      <c r="B8" s="9">
        <v>0.3</v>
      </c>
      <c r="C8" s="8">
        <v>-150.19999999999999</v>
      </c>
      <c r="D8" s="8">
        <v>-147.69999999999999</v>
      </c>
      <c r="E8" s="8">
        <v>-147.69999999999999</v>
      </c>
      <c r="F8" s="8">
        <v>-147.5</v>
      </c>
      <c r="G8" s="8">
        <v>-148.80000000000001</v>
      </c>
      <c r="H8" s="2">
        <f>AVERAGE(C8:D8:E8:F8:G8)</f>
        <v>-148.37999999999997</v>
      </c>
    </row>
    <row r="9" spans="2:8" x14ac:dyDescent="0.25">
      <c r="B9" s="9">
        <v>0.4</v>
      </c>
      <c r="C9" s="8">
        <v>-149.6</v>
      </c>
      <c r="D9" s="8">
        <v>-149.19999999999999</v>
      </c>
      <c r="E9" s="8">
        <v>-149.1</v>
      </c>
      <c r="F9" s="8">
        <v>-148.9</v>
      </c>
      <c r="G9" s="8">
        <v>-149.30000000000001</v>
      </c>
      <c r="H9" s="2">
        <f>AVERAGE(C9:D9:E9:F9:G9)</f>
        <v>-149.21999999999997</v>
      </c>
    </row>
    <row r="10" spans="2:8" x14ac:dyDescent="0.25">
      <c r="B10" s="9">
        <v>0.5</v>
      </c>
      <c r="C10" s="8">
        <v>-149.69999999999999</v>
      </c>
      <c r="D10" s="8">
        <v>-149.6</v>
      </c>
      <c r="E10" s="8">
        <v>-146.6</v>
      </c>
      <c r="F10" s="8">
        <v>-148</v>
      </c>
      <c r="G10" s="8">
        <v>-147.69999999999999</v>
      </c>
      <c r="H10" s="2">
        <f>AVERAGE(C10:D10:E10:F10:G10)</f>
        <v>-148.32</v>
      </c>
    </row>
    <row r="11" spans="2:8" x14ac:dyDescent="0.25">
      <c r="B11" s="9">
        <v>0.6</v>
      </c>
      <c r="C11" s="8">
        <v>-146.5</v>
      </c>
      <c r="D11" s="8">
        <v>-146.80000000000001</v>
      </c>
      <c r="E11" s="8">
        <v>-145.4</v>
      </c>
      <c r="F11" s="8">
        <v>-149.19999999999999</v>
      </c>
      <c r="G11" s="8">
        <v>-145.19999999999999</v>
      </c>
      <c r="H11" s="2">
        <f>AVERAGE(C11:D11:E11:F11:G11)</f>
        <v>-146.62000000000003</v>
      </c>
    </row>
    <row r="12" spans="2:8" x14ac:dyDescent="0.25">
      <c r="B12" s="9">
        <v>0.7</v>
      </c>
      <c r="C12" s="8">
        <v>-144.6</v>
      </c>
      <c r="D12" s="8">
        <v>-142.30000000000001</v>
      </c>
      <c r="E12" s="8">
        <v>-145.1</v>
      </c>
      <c r="F12" s="8">
        <v>-143.6</v>
      </c>
      <c r="G12" s="8">
        <v>-145.5</v>
      </c>
      <c r="H12" s="2">
        <f>AVERAGE(C12:D12:E12:F12:G12)</f>
        <v>-144.22</v>
      </c>
    </row>
    <row r="13" spans="2:8" x14ac:dyDescent="0.25">
      <c r="B13" s="9">
        <v>0.8</v>
      </c>
      <c r="C13" s="8">
        <v>-139.80000000000001</v>
      </c>
      <c r="D13" s="8">
        <v>-142.69999999999999</v>
      </c>
      <c r="E13" s="8">
        <v>-139.9</v>
      </c>
      <c r="F13" s="8">
        <v>-139.6</v>
      </c>
      <c r="G13" s="8">
        <v>-142.4</v>
      </c>
      <c r="H13" s="2">
        <f>AVERAGE(C13:D13:E13:F13:G13)</f>
        <v>-140.88</v>
      </c>
    </row>
    <row r="14" spans="2:8" x14ac:dyDescent="0.25">
      <c r="B14" s="9">
        <v>0.9</v>
      </c>
      <c r="C14" s="8">
        <v>-137.4</v>
      </c>
      <c r="D14" s="8">
        <v>-136.4</v>
      </c>
      <c r="E14" s="8">
        <v>-135</v>
      </c>
      <c r="F14" s="8">
        <v>-136</v>
      </c>
      <c r="G14" s="8">
        <v>-135.1</v>
      </c>
      <c r="H14" s="2">
        <f>AVERAGE(C14:D14:E14:F14:G14)</f>
        <v>-135.97999999999999</v>
      </c>
    </row>
    <row r="15" spans="2:8" x14ac:dyDescent="0.25">
      <c r="B15" s="9">
        <v>1</v>
      </c>
      <c r="C15" s="8">
        <v>-129.1</v>
      </c>
      <c r="D15" s="8">
        <v>-127.2</v>
      </c>
      <c r="E15" s="8">
        <v>-130.4</v>
      </c>
      <c r="F15" s="8">
        <v>-126</v>
      </c>
      <c r="G15" s="8">
        <v>-129.69999999999999</v>
      </c>
      <c r="H15" s="2">
        <f>AVERAGE(C15:D15:E15:F15:G15)</f>
        <v>-128.48000000000002</v>
      </c>
    </row>
    <row r="16" spans="2:8" x14ac:dyDescent="0.25">
      <c r="B16" s="1" t="s">
        <v>5</v>
      </c>
      <c r="C16" s="10" t="s">
        <v>9</v>
      </c>
      <c r="D16" s="11"/>
      <c r="E16" s="11"/>
      <c r="F16" s="11"/>
      <c r="G16" s="11"/>
      <c r="H16" s="12"/>
    </row>
    <row r="17" spans="3:16" ht="15.75" thickBot="1" x14ac:dyDescent="0.3"/>
    <row r="18" spans="3:16" ht="15.75" thickBot="1" x14ac:dyDescent="0.3">
      <c r="C18" s="16" t="s">
        <v>8</v>
      </c>
      <c r="D18" s="17"/>
      <c r="E18" s="17"/>
      <c r="F18" s="17"/>
      <c r="G18" s="18"/>
    </row>
    <row r="19" spans="3:16" ht="15.75" thickBot="1" x14ac:dyDescent="0.3">
      <c r="L19" s="16" t="s">
        <v>14</v>
      </c>
      <c r="M19" s="19"/>
      <c r="N19" s="19"/>
      <c r="O19" s="19"/>
      <c r="P19" s="20"/>
    </row>
  </sheetData>
  <mergeCells count="4">
    <mergeCell ref="C16:H16"/>
    <mergeCell ref="C2:G2"/>
    <mergeCell ref="C18:G18"/>
    <mergeCell ref="L19:P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workbookViewId="0">
      <selection activeCell="G15" sqref="G15"/>
    </sheetView>
  </sheetViews>
  <sheetFormatPr defaultRowHeight="15" x14ac:dyDescent="0.25"/>
  <sheetData>
    <row r="1" spans="2:8" ht="15.75" thickBot="1" x14ac:dyDescent="0.3"/>
    <row r="2" spans="2:8" ht="15.75" thickBot="1" x14ac:dyDescent="0.3">
      <c r="C2" s="13" t="s">
        <v>15</v>
      </c>
      <c r="D2" s="14"/>
      <c r="E2" s="14"/>
      <c r="F2" s="14"/>
      <c r="G2" s="15"/>
    </row>
    <row r="4" spans="2:8" x14ac:dyDescent="0.25">
      <c r="B4" s="1" t="s">
        <v>6</v>
      </c>
      <c r="C4" s="5" t="s">
        <v>0</v>
      </c>
      <c r="D4" s="3" t="s">
        <v>1</v>
      </c>
      <c r="E4" s="6" t="s">
        <v>2</v>
      </c>
      <c r="F4" s="7" t="s">
        <v>3</v>
      </c>
      <c r="G4" s="4" t="s">
        <v>4</v>
      </c>
      <c r="H4" s="1" t="s">
        <v>7</v>
      </c>
    </row>
    <row r="5" spans="2:8" x14ac:dyDescent="0.25">
      <c r="B5" s="1">
        <v>0</v>
      </c>
      <c r="C5" s="8">
        <v>-155.5</v>
      </c>
      <c r="D5" s="8">
        <v>-155.6</v>
      </c>
      <c r="E5" s="8">
        <v>-156.4</v>
      </c>
      <c r="F5" s="8">
        <v>-155.1</v>
      </c>
      <c r="G5" s="8">
        <v>-153.30000000000001</v>
      </c>
      <c r="H5" s="2">
        <f>AVERAGE(C5:D5:E5:F5:G5)</f>
        <v>-155.18</v>
      </c>
    </row>
    <row r="6" spans="2:8" x14ac:dyDescent="0.25">
      <c r="B6" s="9">
        <v>0.1</v>
      </c>
      <c r="C6" s="8">
        <v>-156.4</v>
      </c>
      <c r="D6" s="8">
        <v>-154.19999999999999</v>
      </c>
      <c r="E6" s="8">
        <v>-153.1</v>
      </c>
      <c r="F6" s="8">
        <v>-156.1</v>
      </c>
      <c r="G6" s="8">
        <v>-156.19999999999999</v>
      </c>
      <c r="H6" s="2">
        <f>AVERAGE(C6:D6:E6:F6:G6)</f>
        <v>-155.19999999999999</v>
      </c>
    </row>
    <row r="7" spans="2:8" x14ac:dyDescent="0.25">
      <c r="B7" s="9">
        <v>0.2</v>
      </c>
      <c r="C7" s="8">
        <v>-154.9</v>
      </c>
      <c r="D7" s="8">
        <v>-154</v>
      </c>
      <c r="E7" s="8">
        <v>-157.4</v>
      </c>
      <c r="F7" s="8">
        <v>-157</v>
      </c>
      <c r="G7" s="8">
        <v>-156.1</v>
      </c>
      <c r="H7" s="2">
        <f>AVERAGE(C7:D7:E7:F7:G7)</f>
        <v>-155.88</v>
      </c>
    </row>
    <row r="8" spans="2:8" x14ac:dyDescent="0.25">
      <c r="B8" s="9">
        <v>0.3</v>
      </c>
      <c r="C8" s="8">
        <v>-155</v>
      </c>
      <c r="D8" s="8">
        <v>-158</v>
      </c>
      <c r="E8" s="8">
        <v>-158.4</v>
      </c>
      <c r="F8" s="8">
        <v>-155.30000000000001</v>
      </c>
      <c r="G8" s="8">
        <v>-153.9</v>
      </c>
      <c r="H8" s="2">
        <f>AVERAGE(C8:D8:E8:F8:G8)</f>
        <v>-156.12</v>
      </c>
    </row>
    <row r="9" spans="2:8" x14ac:dyDescent="0.25">
      <c r="B9" s="9">
        <v>0.4</v>
      </c>
      <c r="C9" s="8">
        <v>-154.30000000000001</v>
      </c>
      <c r="D9" s="8">
        <v>-155.9</v>
      </c>
      <c r="E9" s="8">
        <v>-154.9</v>
      </c>
      <c r="F9" s="8">
        <v>-156.30000000000001</v>
      </c>
      <c r="G9" s="8">
        <v>-155.30000000000001</v>
      </c>
      <c r="H9" s="2">
        <f>AVERAGE(C9:D9:E9:F9:G9)</f>
        <v>-155.34</v>
      </c>
    </row>
    <row r="10" spans="2:8" x14ac:dyDescent="0.25">
      <c r="B10" s="9">
        <v>0.5</v>
      </c>
      <c r="C10" s="8">
        <v>-156.19999999999999</v>
      </c>
      <c r="D10" s="8">
        <v>-158.1</v>
      </c>
      <c r="E10" s="8">
        <v>-157.6</v>
      </c>
      <c r="F10" s="8">
        <v>-158.80000000000001</v>
      </c>
      <c r="G10" s="8">
        <v>-156.69999999999999</v>
      </c>
      <c r="H10" s="2">
        <f>AVERAGE(C10:D10:E10:F10:G10)</f>
        <v>-157.48000000000002</v>
      </c>
    </row>
    <row r="11" spans="2:8" x14ac:dyDescent="0.25">
      <c r="B11" s="9">
        <v>0.6</v>
      </c>
      <c r="C11" s="8">
        <v>-151.9</v>
      </c>
      <c r="D11" s="8">
        <v>-157.5</v>
      </c>
      <c r="E11" s="8">
        <v>-153.6</v>
      </c>
      <c r="F11" s="8">
        <v>-155.19999999999999</v>
      </c>
      <c r="G11" s="8">
        <v>-156.6</v>
      </c>
      <c r="H11" s="2">
        <f>AVERAGE(C11:D11:E11:F11:G11)</f>
        <v>-154.96</v>
      </c>
    </row>
    <row r="12" spans="2:8" x14ac:dyDescent="0.25">
      <c r="B12" s="9">
        <v>0.7</v>
      </c>
      <c r="C12" s="8">
        <v>-152.19999999999999</v>
      </c>
      <c r="D12" s="8">
        <v>-153.9</v>
      </c>
      <c r="E12" s="8">
        <v>-154.30000000000001</v>
      </c>
      <c r="F12" s="8">
        <v>-154.1</v>
      </c>
      <c r="G12" s="8">
        <v>-153.19999999999999</v>
      </c>
      <c r="H12" s="2">
        <f>AVERAGE(C12:D12:E12:F12:G12)</f>
        <v>-153.54000000000002</v>
      </c>
    </row>
    <row r="13" spans="2:8" x14ac:dyDescent="0.25">
      <c r="B13" s="9">
        <v>0.8</v>
      </c>
      <c r="C13" s="8">
        <v>-155</v>
      </c>
      <c r="D13" s="8">
        <v>-152.9</v>
      </c>
      <c r="E13" s="8">
        <v>-152.5</v>
      </c>
      <c r="F13" s="8">
        <v>-150.9</v>
      </c>
      <c r="G13" s="8">
        <v>-152.19999999999999</v>
      </c>
      <c r="H13" s="2">
        <f>AVERAGE(C13:D13:E13:F13:G13)</f>
        <v>-152.69999999999999</v>
      </c>
    </row>
    <row r="14" spans="2:8" x14ac:dyDescent="0.25">
      <c r="B14" s="9">
        <v>0.9</v>
      </c>
      <c r="C14" s="8">
        <v>-151</v>
      </c>
      <c r="D14" s="8">
        <v>-150.5</v>
      </c>
      <c r="E14" s="8">
        <v>-149.9</v>
      </c>
      <c r="F14" s="8">
        <v>-153.6</v>
      </c>
      <c r="G14" s="8">
        <v>-150.19999999999999</v>
      </c>
      <c r="H14" s="2">
        <f>AVERAGE(C14:D14:E14:F14:G14)</f>
        <v>-151.04000000000002</v>
      </c>
    </row>
    <row r="15" spans="2:8" x14ac:dyDescent="0.25">
      <c r="B15" s="9">
        <v>1</v>
      </c>
      <c r="C15" s="8">
        <v>-141.9</v>
      </c>
      <c r="D15" s="8">
        <v>-144.30000000000001</v>
      </c>
      <c r="E15" s="8">
        <v>-141.6</v>
      </c>
      <c r="F15" s="8">
        <v>-141</v>
      </c>
      <c r="G15" s="8">
        <v>-143.1</v>
      </c>
      <c r="H15" s="2">
        <f>AVERAGE(C15:D15:E15:F15:G15)</f>
        <v>-142.38000000000002</v>
      </c>
    </row>
    <row r="16" spans="2:8" x14ac:dyDescent="0.25">
      <c r="B16" s="1" t="s">
        <v>5</v>
      </c>
      <c r="C16" s="10" t="s">
        <v>10</v>
      </c>
      <c r="D16" s="11"/>
      <c r="E16" s="11"/>
      <c r="F16" s="11"/>
      <c r="G16" s="11"/>
      <c r="H16" s="12"/>
    </row>
    <row r="17" spans="3:16" ht="15.75" thickBot="1" x14ac:dyDescent="0.3"/>
    <row r="18" spans="3:16" ht="15.75" thickBot="1" x14ac:dyDescent="0.3">
      <c r="C18" s="16" t="s">
        <v>8</v>
      </c>
      <c r="D18" s="17"/>
      <c r="E18" s="17"/>
      <c r="F18" s="17"/>
      <c r="G18" s="18"/>
    </row>
    <row r="19" spans="3:16" ht="15.75" thickBot="1" x14ac:dyDescent="0.3">
      <c r="L19" s="16" t="s">
        <v>14</v>
      </c>
      <c r="M19" s="19"/>
      <c r="N19" s="19"/>
      <c r="O19" s="19"/>
      <c r="P19" s="20"/>
    </row>
  </sheetData>
  <mergeCells count="4">
    <mergeCell ref="C2:G2"/>
    <mergeCell ref="C16:H16"/>
    <mergeCell ref="C18:G18"/>
    <mergeCell ref="L19:P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workbookViewId="0">
      <selection activeCell="C16" sqref="C16:H16"/>
    </sheetView>
  </sheetViews>
  <sheetFormatPr defaultRowHeight="15" x14ac:dyDescent="0.25"/>
  <sheetData>
    <row r="1" spans="2:8" ht="15.75" thickBot="1" x14ac:dyDescent="0.3"/>
    <row r="2" spans="2:8" ht="15.75" thickBot="1" x14ac:dyDescent="0.3">
      <c r="C2" s="13" t="s">
        <v>15</v>
      </c>
      <c r="D2" s="14"/>
      <c r="E2" s="14"/>
      <c r="F2" s="14"/>
      <c r="G2" s="15"/>
    </row>
    <row r="4" spans="2:8" x14ac:dyDescent="0.25">
      <c r="B4" s="1" t="s">
        <v>6</v>
      </c>
      <c r="C4" s="5" t="s">
        <v>0</v>
      </c>
      <c r="D4" s="3" t="s">
        <v>1</v>
      </c>
      <c r="E4" s="6" t="s">
        <v>2</v>
      </c>
      <c r="F4" s="7" t="s">
        <v>3</v>
      </c>
      <c r="G4" s="4" t="s">
        <v>4</v>
      </c>
      <c r="H4" s="1" t="s">
        <v>7</v>
      </c>
    </row>
    <row r="5" spans="2:8" x14ac:dyDescent="0.25">
      <c r="B5" s="1">
        <v>0</v>
      </c>
      <c r="C5" s="8">
        <v>-150.1</v>
      </c>
      <c r="D5" s="8">
        <v>-151.5</v>
      </c>
      <c r="E5" s="8">
        <v>-148.69999999999999</v>
      </c>
      <c r="F5" s="8">
        <v>-150.30000000000001</v>
      </c>
      <c r="G5" s="8">
        <v>-149.4</v>
      </c>
      <c r="H5" s="2">
        <f>AVERAGE(C5:D5:E5:F5:G5)</f>
        <v>-150</v>
      </c>
    </row>
    <row r="6" spans="2:8" x14ac:dyDescent="0.25">
      <c r="B6" s="9">
        <v>0.1</v>
      </c>
      <c r="C6" s="8">
        <v>-151.80000000000001</v>
      </c>
      <c r="D6" s="8">
        <v>-148.5</v>
      </c>
      <c r="E6" s="8">
        <v>-149.1</v>
      </c>
      <c r="F6" s="8">
        <v>-150.30000000000001</v>
      </c>
      <c r="G6" s="8">
        <v>-149.80000000000001</v>
      </c>
      <c r="H6" s="2">
        <f>AVERAGE(C6:D6:E6:F6:G6)</f>
        <v>-149.9</v>
      </c>
    </row>
    <row r="7" spans="2:8" x14ac:dyDescent="0.25">
      <c r="B7" s="9">
        <v>0.2</v>
      </c>
      <c r="C7" s="8">
        <v>-149.80000000000001</v>
      </c>
      <c r="D7" s="8">
        <v>-149</v>
      </c>
      <c r="E7" s="8">
        <v>-149.4</v>
      </c>
      <c r="F7" s="8">
        <v>-149.4</v>
      </c>
      <c r="G7" s="8">
        <v>-151</v>
      </c>
      <c r="H7" s="2">
        <f>AVERAGE(C7:D7:E7:F7:G7)</f>
        <v>-149.72</v>
      </c>
    </row>
    <row r="8" spans="2:8" x14ac:dyDescent="0.25">
      <c r="B8" s="9">
        <v>0.3</v>
      </c>
      <c r="C8" s="8">
        <v>-150.80000000000001</v>
      </c>
      <c r="D8" s="8">
        <v>-149.1</v>
      </c>
      <c r="E8" s="8">
        <v>-149.5</v>
      </c>
      <c r="F8" s="8">
        <v>-151.1</v>
      </c>
      <c r="G8" s="8">
        <v>-149.30000000000001</v>
      </c>
      <c r="H8" s="2">
        <f>AVERAGE(C8:D8:E8:F8:G8)</f>
        <v>-149.95999999999998</v>
      </c>
    </row>
    <row r="9" spans="2:8" x14ac:dyDescent="0.25">
      <c r="B9" s="9">
        <v>0.4</v>
      </c>
      <c r="C9" s="8">
        <v>-149.30000000000001</v>
      </c>
      <c r="D9" s="8">
        <v>-148.5</v>
      </c>
      <c r="E9" s="8">
        <v>-150.5</v>
      </c>
      <c r="F9" s="8">
        <v>-150.69999999999999</v>
      </c>
      <c r="G9" s="8">
        <v>-149.5</v>
      </c>
      <c r="H9" s="2">
        <f>AVERAGE(C9:D9:E9:F9:G9)</f>
        <v>-149.69999999999999</v>
      </c>
    </row>
    <row r="10" spans="2:8" x14ac:dyDescent="0.25">
      <c r="B10" s="9">
        <v>0.5</v>
      </c>
      <c r="C10" s="8">
        <v>-152</v>
      </c>
      <c r="D10" s="8">
        <v>-149.4</v>
      </c>
      <c r="E10" s="8">
        <v>-150.30000000000001</v>
      </c>
      <c r="F10" s="8">
        <v>-149.80000000000001</v>
      </c>
      <c r="G10" s="8">
        <v>-149.30000000000001</v>
      </c>
      <c r="H10" s="2">
        <f>AVERAGE(C10:D10:E10:F10:G10)</f>
        <v>-150.16</v>
      </c>
    </row>
    <row r="11" spans="2:8" x14ac:dyDescent="0.25">
      <c r="B11" s="9">
        <v>0.6</v>
      </c>
      <c r="C11" s="8">
        <v>-150.5</v>
      </c>
      <c r="D11" s="8">
        <v>-149.19999999999999</v>
      </c>
      <c r="E11" s="8">
        <v>-153.69999999999999</v>
      </c>
      <c r="F11" s="8">
        <v>-149.4</v>
      </c>
      <c r="G11" s="8">
        <v>-150.69999999999999</v>
      </c>
      <c r="H11" s="2">
        <f>AVERAGE(C11:D11:E11:F11:G11)</f>
        <v>-150.69999999999999</v>
      </c>
    </row>
    <row r="12" spans="2:8" x14ac:dyDescent="0.25">
      <c r="B12" s="9">
        <v>0.7</v>
      </c>
      <c r="C12" s="8">
        <v>-150.9</v>
      </c>
      <c r="D12" s="8">
        <v>-149.19999999999999</v>
      </c>
      <c r="E12" s="8">
        <v>-149.6</v>
      </c>
      <c r="F12" s="8">
        <v>-151.6</v>
      </c>
      <c r="G12" s="8">
        <v>-149.4</v>
      </c>
      <c r="H12" s="2">
        <f>AVERAGE(C12:D12:E12:F12:G12)</f>
        <v>-150.14000000000001</v>
      </c>
    </row>
    <row r="13" spans="2:8" x14ac:dyDescent="0.25">
      <c r="B13" s="9">
        <v>0.8</v>
      </c>
      <c r="C13" s="8">
        <v>-150.80000000000001</v>
      </c>
      <c r="D13" s="8">
        <v>-150.69999999999999</v>
      </c>
      <c r="E13" s="8">
        <v>-152.19999999999999</v>
      </c>
      <c r="F13" s="8">
        <v>-149.9</v>
      </c>
      <c r="G13" s="8">
        <v>-149.19999999999999</v>
      </c>
      <c r="H13" s="2">
        <f>AVERAGE(C13:D13:E13:F13:G13)</f>
        <v>-150.56</v>
      </c>
    </row>
    <row r="14" spans="2:8" x14ac:dyDescent="0.25">
      <c r="B14" s="9">
        <v>0.9</v>
      </c>
      <c r="C14" s="8">
        <v>-151.6</v>
      </c>
      <c r="D14" s="8">
        <v>-148.80000000000001</v>
      </c>
      <c r="E14" s="8">
        <v>-152</v>
      </c>
      <c r="F14" s="8">
        <v>-150.80000000000001</v>
      </c>
      <c r="G14" s="8">
        <v>-151.9</v>
      </c>
      <c r="H14" s="2">
        <f>AVERAGE(C14:D14:E14:F14:G14)</f>
        <v>-151.02000000000001</v>
      </c>
    </row>
    <row r="15" spans="2:8" x14ac:dyDescent="0.25">
      <c r="B15" s="9">
        <v>1</v>
      </c>
      <c r="C15" s="8">
        <v>-148.6</v>
      </c>
      <c r="D15" s="8">
        <v>-148.9</v>
      </c>
      <c r="E15" s="8">
        <v>-151.69999999999999</v>
      </c>
      <c r="F15" s="8">
        <v>-149.4</v>
      </c>
      <c r="G15" s="8">
        <v>-150.30000000000001</v>
      </c>
      <c r="H15" s="2">
        <f>AVERAGE(C15:D15:E15:F15:G15)</f>
        <v>-149.78000000000003</v>
      </c>
    </row>
    <row r="16" spans="2:8" x14ac:dyDescent="0.25">
      <c r="B16" s="1" t="s">
        <v>5</v>
      </c>
      <c r="C16" s="10" t="s">
        <v>11</v>
      </c>
      <c r="D16" s="21"/>
      <c r="E16" s="21"/>
      <c r="F16" s="21"/>
      <c r="G16" s="21"/>
      <c r="H16" s="22"/>
    </row>
    <row r="17" spans="3:16" ht="15.75" thickBot="1" x14ac:dyDescent="0.3"/>
    <row r="18" spans="3:16" ht="15.75" thickBot="1" x14ac:dyDescent="0.3">
      <c r="C18" s="16" t="s">
        <v>8</v>
      </c>
      <c r="D18" s="17"/>
      <c r="E18" s="17"/>
      <c r="F18" s="17"/>
      <c r="G18" s="18"/>
    </row>
    <row r="19" spans="3:16" ht="15.75" thickBot="1" x14ac:dyDescent="0.3">
      <c r="L19" s="16" t="s">
        <v>14</v>
      </c>
      <c r="M19" s="19"/>
      <c r="N19" s="19"/>
      <c r="O19" s="19"/>
      <c r="P19" s="20"/>
    </row>
  </sheetData>
  <mergeCells count="4">
    <mergeCell ref="C2:G2"/>
    <mergeCell ref="C16:H16"/>
    <mergeCell ref="C18:G18"/>
    <mergeCell ref="L19:P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workbookViewId="0">
      <selection activeCell="C32" sqref="C32"/>
    </sheetView>
  </sheetViews>
  <sheetFormatPr defaultRowHeight="15" x14ac:dyDescent="0.25"/>
  <sheetData>
    <row r="1" spans="2:8" ht="15.75" thickBot="1" x14ac:dyDescent="0.3"/>
    <row r="2" spans="2:8" ht="15.75" thickBot="1" x14ac:dyDescent="0.3">
      <c r="C2" s="13" t="s">
        <v>15</v>
      </c>
      <c r="D2" s="14"/>
      <c r="E2" s="14"/>
      <c r="F2" s="14"/>
      <c r="G2" s="15"/>
    </row>
    <row r="4" spans="2:8" x14ac:dyDescent="0.25">
      <c r="B4" s="1" t="s">
        <v>6</v>
      </c>
      <c r="C4" s="5" t="s">
        <v>0</v>
      </c>
      <c r="D4" s="3" t="s">
        <v>1</v>
      </c>
      <c r="E4" s="6" t="s">
        <v>2</v>
      </c>
      <c r="F4" s="7" t="s">
        <v>3</v>
      </c>
      <c r="G4" s="4" t="s">
        <v>4</v>
      </c>
      <c r="H4" s="1" t="s">
        <v>7</v>
      </c>
    </row>
    <row r="5" spans="2:8" x14ac:dyDescent="0.25">
      <c r="B5" s="1">
        <v>0</v>
      </c>
      <c r="C5" s="8">
        <v>-160</v>
      </c>
      <c r="D5" s="8">
        <v>-162.19999999999999</v>
      </c>
      <c r="E5" s="8">
        <v>-159.1</v>
      </c>
      <c r="F5" s="8">
        <v>-160.69999999999999</v>
      </c>
      <c r="G5" s="8">
        <v>-161.69999999999999</v>
      </c>
      <c r="H5" s="2">
        <f>AVERAGE(C5:D5:E5:F5:G5)</f>
        <v>-160.74</v>
      </c>
    </row>
    <row r="6" spans="2:8" x14ac:dyDescent="0.25">
      <c r="B6" s="9">
        <v>0.1</v>
      </c>
      <c r="C6" s="8">
        <v>-160.6</v>
      </c>
      <c r="D6" s="8">
        <v>-161.5</v>
      </c>
      <c r="E6" s="8">
        <v>-161.6</v>
      </c>
      <c r="F6" s="8">
        <v>-162.4</v>
      </c>
      <c r="G6" s="8">
        <v>-162.6</v>
      </c>
      <c r="H6" s="2">
        <f>AVERAGE(C6:D6:E6:F6:G6)</f>
        <v>-161.74</v>
      </c>
    </row>
    <row r="7" spans="2:8" x14ac:dyDescent="0.25">
      <c r="B7" s="9">
        <v>0.2</v>
      </c>
      <c r="C7" s="8">
        <v>-161.19999999999999</v>
      </c>
      <c r="D7" s="8">
        <v>-162.4</v>
      </c>
      <c r="E7" s="8">
        <v>-164.1</v>
      </c>
      <c r="F7" s="8">
        <v>-160.69999999999999</v>
      </c>
      <c r="G7" s="8">
        <v>-162.4</v>
      </c>
      <c r="H7" s="2">
        <f>AVERAGE(C7:D7:E7:F7:G7)</f>
        <v>-162.16000000000003</v>
      </c>
    </row>
    <row r="8" spans="2:8" x14ac:dyDescent="0.25">
      <c r="B8" s="9">
        <v>0.3</v>
      </c>
      <c r="C8" s="8">
        <v>-158.19999999999999</v>
      </c>
      <c r="D8" s="8">
        <v>-160.1</v>
      </c>
      <c r="E8" s="8">
        <v>-162.19999999999999</v>
      </c>
      <c r="F8" s="8">
        <v>-157.4</v>
      </c>
      <c r="G8" s="8">
        <v>-162.30000000000001</v>
      </c>
      <c r="H8" s="2">
        <f>AVERAGE(C8:D8:E8:F8:G8)</f>
        <v>-160.04000000000002</v>
      </c>
    </row>
    <row r="9" spans="2:8" x14ac:dyDescent="0.25">
      <c r="B9" s="9">
        <v>0.4</v>
      </c>
      <c r="C9" s="8">
        <v>-161.69999999999999</v>
      </c>
      <c r="D9" s="8">
        <v>-159.6</v>
      </c>
      <c r="E9" s="8">
        <v>-161.30000000000001</v>
      </c>
      <c r="F9" s="8">
        <v>-160.1</v>
      </c>
      <c r="G9" s="8">
        <v>-159.69999999999999</v>
      </c>
      <c r="H9" s="2">
        <f>AVERAGE(C9:D9:E9:F9:G9)</f>
        <v>-160.47999999999996</v>
      </c>
    </row>
    <row r="10" spans="2:8" x14ac:dyDescent="0.25">
      <c r="B10" s="9">
        <v>0.5</v>
      </c>
      <c r="C10" s="8">
        <v>-161.5</v>
      </c>
      <c r="D10" s="8">
        <v>-162.69999999999999</v>
      </c>
      <c r="E10" s="8">
        <v>-161</v>
      </c>
      <c r="F10" s="8">
        <v>-163.30000000000001</v>
      </c>
      <c r="G10" s="8">
        <v>-163.80000000000001</v>
      </c>
      <c r="H10" s="2">
        <f>AVERAGE(C10:D10:E10:F10:G10)</f>
        <v>-162.45999999999998</v>
      </c>
    </row>
    <row r="11" spans="2:8" x14ac:dyDescent="0.25">
      <c r="B11" s="9">
        <v>0.6</v>
      </c>
      <c r="C11" s="8">
        <v>-162.9</v>
      </c>
      <c r="D11" s="8">
        <v>-160</v>
      </c>
      <c r="E11" s="8">
        <v>-160.19999999999999</v>
      </c>
      <c r="F11" s="8">
        <v>-163</v>
      </c>
      <c r="G11" s="8">
        <v>-162.30000000000001</v>
      </c>
      <c r="H11" s="2">
        <f>AVERAGE(C11:D11:E11:F11:G11)</f>
        <v>-161.67999999999998</v>
      </c>
    </row>
    <row r="12" spans="2:8" x14ac:dyDescent="0.25">
      <c r="B12" s="9">
        <v>0.7</v>
      </c>
      <c r="C12" s="8">
        <v>-164.9</v>
      </c>
      <c r="D12" s="8">
        <v>-161.30000000000001</v>
      </c>
      <c r="E12" s="8">
        <v>-162.4</v>
      </c>
      <c r="F12" s="8">
        <v>-162.69999999999999</v>
      </c>
      <c r="G12" s="8">
        <v>-162</v>
      </c>
      <c r="H12" s="2">
        <f>AVERAGE(C12:D12:E12:F12:G12)</f>
        <v>-162.66</v>
      </c>
    </row>
    <row r="13" spans="2:8" x14ac:dyDescent="0.25">
      <c r="B13" s="9">
        <v>0.8</v>
      </c>
      <c r="C13" s="8">
        <v>-161.30000000000001</v>
      </c>
      <c r="D13" s="8">
        <v>-160.69999999999999</v>
      </c>
      <c r="E13" s="8">
        <v>-161.5</v>
      </c>
      <c r="F13" s="8">
        <v>-161.6</v>
      </c>
      <c r="G13" s="8">
        <v>-162.5</v>
      </c>
      <c r="H13" s="2">
        <f>AVERAGE(C13:D13:E13:F13:G13)</f>
        <v>-161.52000000000001</v>
      </c>
    </row>
    <row r="14" spans="2:8" x14ac:dyDescent="0.25">
      <c r="B14" s="9">
        <v>0.9</v>
      </c>
      <c r="C14" s="8">
        <v>-160.19999999999999</v>
      </c>
      <c r="D14" s="8">
        <v>-163.5</v>
      </c>
      <c r="E14" s="8">
        <v>-161.69999999999999</v>
      </c>
      <c r="F14" s="8">
        <v>-165.2</v>
      </c>
      <c r="G14" s="8">
        <v>-161</v>
      </c>
      <c r="H14" s="2">
        <f>AVERAGE(C14:D14:E14:F14:G14)</f>
        <v>-162.32</v>
      </c>
    </row>
    <row r="15" spans="2:8" x14ac:dyDescent="0.25">
      <c r="B15" s="9">
        <v>1</v>
      </c>
      <c r="C15" s="8">
        <v>-161</v>
      </c>
      <c r="D15" s="8">
        <v>-161.30000000000001</v>
      </c>
      <c r="E15" s="8">
        <v>-163.5</v>
      </c>
      <c r="F15" s="8">
        <v>-160.1</v>
      </c>
      <c r="G15" s="8">
        <v>-159.69999999999999</v>
      </c>
      <c r="H15" s="2">
        <f>AVERAGE(C15:D15:E15:F15:G15)</f>
        <v>-161.11999999999998</v>
      </c>
    </row>
    <row r="16" spans="2:8" x14ac:dyDescent="0.25">
      <c r="B16" s="1" t="s">
        <v>5</v>
      </c>
      <c r="C16" s="10" t="s">
        <v>12</v>
      </c>
      <c r="D16" s="21"/>
      <c r="E16" s="21"/>
      <c r="F16" s="21"/>
      <c r="G16" s="21"/>
      <c r="H16" s="22"/>
    </row>
    <row r="17" spans="3:16" ht="15.75" thickBot="1" x14ac:dyDescent="0.3"/>
    <row r="18" spans="3:16" ht="15.75" thickBot="1" x14ac:dyDescent="0.3">
      <c r="C18" s="16" t="s">
        <v>8</v>
      </c>
      <c r="D18" s="17"/>
      <c r="E18" s="17"/>
      <c r="F18" s="17"/>
      <c r="G18" s="18"/>
    </row>
    <row r="19" spans="3:16" ht="15.75" thickBot="1" x14ac:dyDescent="0.3">
      <c r="L19" s="16" t="s">
        <v>14</v>
      </c>
      <c r="M19" s="19"/>
      <c r="N19" s="19"/>
      <c r="O19" s="19"/>
      <c r="P19" s="20"/>
    </row>
  </sheetData>
  <mergeCells count="4">
    <mergeCell ref="C2:G2"/>
    <mergeCell ref="C16:H16"/>
    <mergeCell ref="C18:G18"/>
    <mergeCell ref="L19:P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workbookViewId="0">
      <selection activeCell="C16" sqref="C16:H16"/>
    </sheetView>
  </sheetViews>
  <sheetFormatPr defaultRowHeight="15" x14ac:dyDescent="0.25"/>
  <sheetData>
    <row r="1" spans="2:8" ht="15.75" thickBot="1" x14ac:dyDescent="0.3"/>
    <row r="2" spans="2:8" ht="15.75" thickBot="1" x14ac:dyDescent="0.3">
      <c r="C2" s="13" t="s">
        <v>15</v>
      </c>
      <c r="D2" s="14"/>
      <c r="E2" s="14"/>
      <c r="F2" s="14"/>
      <c r="G2" s="15"/>
    </row>
    <row r="4" spans="2:8" x14ac:dyDescent="0.25">
      <c r="B4" s="1" t="s">
        <v>6</v>
      </c>
      <c r="C4" s="5" t="s">
        <v>0</v>
      </c>
      <c r="D4" s="3" t="s">
        <v>1</v>
      </c>
      <c r="E4" s="6" t="s">
        <v>2</v>
      </c>
      <c r="F4" s="7" t="s">
        <v>3</v>
      </c>
      <c r="G4" s="4" t="s">
        <v>4</v>
      </c>
      <c r="H4" s="1" t="s">
        <v>7</v>
      </c>
    </row>
    <row r="5" spans="2:8" x14ac:dyDescent="0.25">
      <c r="B5" s="1">
        <v>0</v>
      </c>
      <c r="C5" s="8">
        <v>-161.6</v>
      </c>
      <c r="D5" s="8">
        <v>-162.69999999999999</v>
      </c>
      <c r="E5" s="8">
        <v>-160.69999999999999</v>
      </c>
      <c r="F5" s="8">
        <v>-160</v>
      </c>
      <c r="G5" s="8">
        <v>-160.5</v>
      </c>
      <c r="H5" s="2">
        <f>AVERAGE(C5:D5:E5:F5:G5)</f>
        <v>-161.1</v>
      </c>
    </row>
    <row r="6" spans="2:8" x14ac:dyDescent="0.25">
      <c r="B6" s="9">
        <v>0.1</v>
      </c>
      <c r="C6" s="8">
        <v>-162.30000000000001</v>
      </c>
      <c r="D6" s="8">
        <v>-160.4</v>
      </c>
      <c r="E6" s="8">
        <v>-159.4</v>
      </c>
      <c r="F6" s="8">
        <v>-158.69999999999999</v>
      </c>
      <c r="G6" s="8">
        <v>-159.5</v>
      </c>
      <c r="H6" s="2">
        <f>AVERAGE(C6:D6:E6:F6:G6)</f>
        <v>-160.06</v>
      </c>
    </row>
    <row r="7" spans="2:8" x14ac:dyDescent="0.25">
      <c r="B7" s="9">
        <v>0.2</v>
      </c>
      <c r="C7" s="8">
        <v>-161.19999999999999</v>
      </c>
      <c r="D7" s="8">
        <v>-160.80000000000001</v>
      </c>
      <c r="E7" s="8">
        <v>-158.6</v>
      </c>
      <c r="F7" s="8">
        <v>-156.9</v>
      </c>
      <c r="G7" s="8">
        <v>-158.30000000000001</v>
      </c>
      <c r="H7" s="2">
        <f>AVERAGE(C7:D7:E7:F7:G7)</f>
        <v>-159.16</v>
      </c>
    </row>
    <row r="8" spans="2:8" x14ac:dyDescent="0.25">
      <c r="B8" s="9">
        <v>0.3</v>
      </c>
      <c r="C8" s="8">
        <v>-159.30000000000001</v>
      </c>
      <c r="D8" s="8">
        <v>-160.30000000000001</v>
      </c>
      <c r="E8" s="8">
        <v>-159.5</v>
      </c>
      <c r="F8" s="8">
        <v>-160.4</v>
      </c>
      <c r="G8" s="8">
        <v>-160.69999999999999</v>
      </c>
      <c r="H8" s="2">
        <f>AVERAGE(C8:D8:E8:F8:G8)</f>
        <v>-160.04000000000002</v>
      </c>
    </row>
    <row r="9" spans="2:8" x14ac:dyDescent="0.25">
      <c r="B9" s="9">
        <v>0.4</v>
      </c>
      <c r="C9" s="8">
        <v>-160.80000000000001</v>
      </c>
      <c r="D9" s="8">
        <v>-159.9</v>
      </c>
      <c r="E9" s="8">
        <v>-162.19999999999999</v>
      </c>
      <c r="F9" s="8">
        <v>-159.6</v>
      </c>
      <c r="G9" s="8">
        <v>-160.19999999999999</v>
      </c>
      <c r="H9" s="2">
        <f>AVERAGE(C9:D9:E9:F9:G9)</f>
        <v>-160.54000000000002</v>
      </c>
    </row>
    <row r="10" spans="2:8" x14ac:dyDescent="0.25">
      <c r="B10" s="9">
        <v>0.5</v>
      </c>
      <c r="C10" s="8">
        <v>-159.19999999999999</v>
      </c>
      <c r="D10" s="8">
        <v>-158.80000000000001</v>
      </c>
      <c r="E10" s="8">
        <v>-157.69999999999999</v>
      </c>
      <c r="F10" s="8">
        <v>-161.4</v>
      </c>
      <c r="G10" s="8">
        <v>-161.19999999999999</v>
      </c>
      <c r="H10" s="2">
        <f>AVERAGE(C10:D10:E10:F10:G10)</f>
        <v>-159.66</v>
      </c>
    </row>
    <row r="11" spans="2:8" x14ac:dyDescent="0.25">
      <c r="B11" s="9">
        <v>0.6</v>
      </c>
      <c r="C11" s="8">
        <v>-160.69999999999999</v>
      </c>
      <c r="D11" s="8">
        <v>-161.19999999999999</v>
      </c>
      <c r="E11" s="8">
        <v>-159.80000000000001</v>
      </c>
      <c r="F11" s="8">
        <v>-160.6</v>
      </c>
      <c r="G11" s="8">
        <v>-161.5</v>
      </c>
      <c r="H11" s="2">
        <f>AVERAGE(C11:D11:E11:F11:G11)</f>
        <v>-160.76</v>
      </c>
    </row>
    <row r="12" spans="2:8" x14ac:dyDescent="0.25">
      <c r="B12" s="9">
        <v>0.7</v>
      </c>
      <c r="C12" s="8">
        <v>-157.9</v>
      </c>
      <c r="D12" s="8">
        <v>-160</v>
      </c>
      <c r="E12" s="8">
        <v>-159.4</v>
      </c>
      <c r="F12" s="8">
        <v>-160.6</v>
      </c>
      <c r="G12" s="8">
        <v>-160.9</v>
      </c>
      <c r="H12" s="2">
        <f>AVERAGE(C12:D12:E12:F12:G12)</f>
        <v>-159.76</v>
      </c>
    </row>
    <row r="13" spans="2:8" x14ac:dyDescent="0.25">
      <c r="B13" s="9">
        <v>0.8</v>
      </c>
      <c r="C13" s="8">
        <v>-160.1</v>
      </c>
      <c r="D13" s="8">
        <v>-160.4</v>
      </c>
      <c r="E13" s="8">
        <v>-159.1</v>
      </c>
      <c r="F13" s="8">
        <v>-158.6</v>
      </c>
      <c r="G13" s="8">
        <v>-163.4</v>
      </c>
      <c r="H13" s="2">
        <f>AVERAGE(C13:D13:E13:F13:G13)</f>
        <v>-160.32</v>
      </c>
    </row>
    <row r="14" spans="2:8" x14ac:dyDescent="0.25">
      <c r="B14" s="9">
        <v>0.9</v>
      </c>
      <c r="C14" s="8">
        <v>-159.80000000000001</v>
      </c>
      <c r="D14" s="8">
        <v>-162.19999999999999</v>
      </c>
      <c r="E14" s="8">
        <v>-160.1</v>
      </c>
      <c r="F14" s="8">
        <v>-162</v>
      </c>
      <c r="G14" s="8">
        <v>-159.4</v>
      </c>
      <c r="H14" s="2">
        <f>AVERAGE(C14:D14:E14:F14:G14)</f>
        <v>-160.69999999999999</v>
      </c>
    </row>
    <row r="15" spans="2:8" x14ac:dyDescent="0.25">
      <c r="B15" s="9">
        <v>1</v>
      </c>
      <c r="C15" s="8">
        <v>-158.69999999999999</v>
      </c>
      <c r="D15" s="8">
        <v>-160.6</v>
      </c>
      <c r="E15" s="8">
        <v>-159.19999999999999</v>
      </c>
      <c r="F15" s="8">
        <v>-161.5</v>
      </c>
      <c r="G15" s="8">
        <v>-160.9</v>
      </c>
      <c r="H15" s="2">
        <f>AVERAGE(C15:D15:E15:F15:G15)</f>
        <v>-160.18</v>
      </c>
    </row>
    <row r="16" spans="2:8" x14ac:dyDescent="0.25">
      <c r="B16" s="1" t="s">
        <v>5</v>
      </c>
      <c r="C16" s="10" t="s">
        <v>13</v>
      </c>
      <c r="D16" s="21"/>
      <c r="E16" s="21"/>
      <c r="F16" s="21"/>
      <c r="G16" s="21"/>
      <c r="H16" s="22"/>
    </row>
    <row r="17" spans="3:16" ht="15.75" thickBot="1" x14ac:dyDescent="0.3"/>
    <row r="18" spans="3:16" ht="15.75" thickBot="1" x14ac:dyDescent="0.3">
      <c r="C18" s="16" t="s">
        <v>8</v>
      </c>
      <c r="D18" s="17"/>
      <c r="E18" s="17"/>
      <c r="F18" s="17"/>
      <c r="G18" s="18"/>
    </row>
    <row r="19" spans="3:16" ht="15.75" thickBot="1" x14ac:dyDescent="0.3">
      <c r="L19" s="16" t="s">
        <v>14</v>
      </c>
      <c r="M19" s="19"/>
      <c r="N19" s="19"/>
      <c r="O19" s="19"/>
      <c r="P19" s="20"/>
    </row>
  </sheetData>
  <mergeCells count="4">
    <mergeCell ref="C2:G2"/>
    <mergeCell ref="C16:H16"/>
    <mergeCell ref="C18:G18"/>
    <mergeCell ref="L19:P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3" sqref="R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18 kHz</vt:lpstr>
      <vt:lpstr>38kHz</vt:lpstr>
      <vt:lpstr>70kHz</vt:lpstr>
      <vt:lpstr>120kHz</vt:lpstr>
      <vt:lpstr>200kHz</vt:lpstr>
      <vt:lpstr>All</vt:lpstr>
    </vt:vector>
  </TitlesOfParts>
  <Company>Kongsberg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Dahlheim</dc:creator>
  <cp:lastModifiedBy>Kongsberg</cp:lastModifiedBy>
  <dcterms:created xsi:type="dcterms:W3CDTF">2016-01-29T17:23:42Z</dcterms:created>
  <dcterms:modified xsi:type="dcterms:W3CDTF">2016-03-01T18:42:44Z</dcterms:modified>
</cp:coreProperties>
</file>